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orchidea/Desktop/Endurance/"/>
    </mc:Choice>
  </mc:AlternateContent>
  <xr:revisionPtr revIDLastSave="0" documentId="8_{8B6BB210-0A36-8E4E-90B4-BB3FD1A93E9F}" xr6:coauthVersionLast="47" xr6:coauthVersionMax="47" xr10:uidLastSave="{00000000-0000-0000-0000-000000000000}"/>
  <bookViews>
    <workbookView xWindow="0" yWindow="460" windowWidth="23260" windowHeight="12580" xr2:uid="{00000000-000D-0000-FFFF-FFFF00000000}"/>
  </bookViews>
  <sheets>
    <sheet name="Távlovagló" sheetId="1" r:id="rId1"/>
    <sheet name="Távhajtó" sheetId="2" r:id="rId2"/>
  </sheets>
  <definedNames>
    <definedName name="_xlnm._FilterDatabase" localSheetId="0" hidden="1">Távlovagló!$G$1:$G$452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52" i="1" l="1"/>
  <c r="R452" i="1" s="1"/>
  <c r="Q451" i="1"/>
  <c r="R451" i="1" s="1"/>
  <c r="Q450" i="1"/>
  <c r="R450" i="1" s="1"/>
  <c r="Q449" i="1"/>
  <c r="R449" i="1" s="1"/>
  <c r="Q448" i="1"/>
  <c r="R448" i="1" s="1"/>
  <c r="Q447" i="1"/>
  <c r="R447" i="1" s="1"/>
  <c r="Q446" i="1"/>
  <c r="R446" i="1" s="1"/>
  <c r="Q445" i="1"/>
  <c r="R445" i="1" s="1"/>
  <c r="Q444" i="1"/>
  <c r="R444" i="1" s="1"/>
  <c r="Q443" i="1"/>
  <c r="R443" i="1" s="1"/>
  <c r="Q442" i="1"/>
  <c r="R442" i="1" s="1"/>
  <c r="Q441" i="1"/>
  <c r="R441" i="1" s="1"/>
  <c r="Q440" i="1"/>
  <c r="R440" i="1" s="1"/>
  <c r="Q439" i="1"/>
  <c r="R439" i="1" s="1"/>
  <c r="Q438" i="1"/>
  <c r="R438" i="1" s="1"/>
  <c r="Q437" i="1"/>
  <c r="R437" i="1" s="1"/>
  <c r="Q436" i="1"/>
  <c r="R436" i="1" s="1"/>
  <c r="Q435" i="1"/>
  <c r="R435" i="1" s="1"/>
  <c r="Q434" i="1"/>
  <c r="R434" i="1" s="1"/>
  <c r="Q433" i="1"/>
  <c r="R433" i="1" s="1"/>
  <c r="Q432" i="1"/>
  <c r="R432" i="1" s="1"/>
  <c r="Q431" i="1"/>
  <c r="R431" i="1" s="1"/>
  <c r="Q430" i="1"/>
  <c r="R430" i="1" s="1"/>
  <c r="Q429" i="1"/>
  <c r="R429" i="1" s="1"/>
  <c r="Q428" i="1"/>
  <c r="R428" i="1" s="1"/>
  <c r="Q427" i="1"/>
  <c r="R427" i="1" s="1"/>
  <c r="Q426" i="1"/>
  <c r="R426" i="1" s="1"/>
  <c r="Q425" i="1"/>
  <c r="R425" i="1" s="1"/>
  <c r="Q424" i="1"/>
  <c r="R424" i="1" s="1"/>
  <c r="Q423" i="1"/>
  <c r="R423" i="1" s="1"/>
  <c r="Q422" i="1"/>
  <c r="R422" i="1" s="1"/>
  <c r="Q421" i="1"/>
  <c r="R421" i="1" s="1"/>
  <c r="Q420" i="1"/>
  <c r="R420" i="1" s="1"/>
  <c r="Q419" i="1"/>
  <c r="R419" i="1" s="1"/>
  <c r="Q418" i="1"/>
  <c r="R418" i="1" s="1"/>
  <c r="Q417" i="1"/>
  <c r="R417" i="1" s="1"/>
  <c r="Q416" i="1"/>
  <c r="R416" i="1" s="1"/>
  <c r="Q415" i="1"/>
  <c r="R415" i="1" s="1"/>
  <c r="Q414" i="1"/>
  <c r="R414" i="1" s="1"/>
  <c r="Q413" i="1"/>
  <c r="R413" i="1" s="1"/>
  <c r="Q412" i="1"/>
  <c r="R412" i="1" s="1"/>
  <c r="Q411" i="1"/>
  <c r="R411" i="1" s="1"/>
  <c r="Q410" i="1"/>
  <c r="R410" i="1" s="1"/>
  <c r="Q409" i="1"/>
  <c r="R409" i="1" s="1"/>
  <c r="Q408" i="1"/>
  <c r="R408" i="1" s="1"/>
  <c r="Q407" i="1"/>
  <c r="R407" i="1" s="1"/>
  <c r="Q406" i="1"/>
  <c r="R406" i="1" s="1"/>
  <c r="Q405" i="1"/>
  <c r="R405" i="1" s="1"/>
  <c r="Q404" i="1"/>
  <c r="R404" i="1" s="1"/>
  <c r="Q403" i="1"/>
  <c r="R403" i="1" s="1"/>
  <c r="Q402" i="1"/>
  <c r="R402" i="1" s="1"/>
  <c r="Q401" i="1"/>
  <c r="R401" i="1" s="1"/>
  <c r="Q400" i="1"/>
  <c r="R400" i="1" s="1"/>
  <c r="Q399" i="1"/>
  <c r="R399" i="1" s="1"/>
  <c r="Q398" i="1"/>
  <c r="R398" i="1" s="1"/>
  <c r="Q397" i="1"/>
  <c r="R397" i="1" s="1"/>
  <c r="Q396" i="1"/>
  <c r="R396" i="1" s="1"/>
  <c r="Q395" i="1"/>
  <c r="R395" i="1" s="1"/>
  <c r="Q394" i="1"/>
  <c r="R394" i="1" s="1"/>
  <c r="Q393" i="1"/>
  <c r="R393" i="1" s="1"/>
  <c r="Q392" i="1"/>
  <c r="R392" i="1" s="1"/>
  <c r="Q391" i="1"/>
  <c r="R391" i="1" s="1"/>
  <c r="Q390" i="1"/>
  <c r="R390" i="1" s="1"/>
  <c r="Q389" i="1"/>
  <c r="R389" i="1" s="1"/>
  <c r="Q388" i="1"/>
  <c r="R388" i="1" s="1"/>
  <c r="Q387" i="1"/>
  <c r="R387" i="1" s="1"/>
  <c r="R386" i="1"/>
  <c r="Q386" i="1"/>
  <c r="Q385" i="1"/>
  <c r="R385" i="1" s="1"/>
  <c r="Q384" i="1"/>
  <c r="R384" i="1" s="1"/>
  <c r="Q383" i="1"/>
  <c r="R383" i="1" s="1"/>
  <c r="Q382" i="1"/>
  <c r="R382" i="1" s="1"/>
  <c r="Q381" i="1"/>
  <c r="R381" i="1" s="1"/>
  <c r="Q380" i="1"/>
  <c r="R380" i="1" s="1"/>
  <c r="Q379" i="1"/>
  <c r="R379" i="1" s="1"/>
  <c r="Q378" i="1"/>
  <c r="R378" i="1" s="1"/>
  <c r="Q377" i="1"/>
  <c r="R377" i="1" s="1"/>
  <c r="Q376" i="1"/>
  <c r="R376" i="1" s="1"/>
  <c r="Q375" i="1"/>
  <c r="R375" i="1" s="1"/>
  <c r="Q374" i="1"/>
  <c r="R374" i="1" s="1"/>
  <c r="Q373" i="1"/>
  <c r="R373" i="1" s="1"/>
  <c r="Q372" i="1"/>
  <c r="R372" i="1" s="1"/>
  <c r="Q371" i="1"/>
  <c r="R371" i="1" s="1"/>
  <c r="Q370" i="1"/>
  <c r="R370" i="1" s="1"/>
  <c r="Q369" i="1"/>
  <c r="R369" i="1" s="1"/>
  <c r="Q368" i="1"/>
  <c r="R368" i="1" s="1"/>
  <c r="Q367" i="1"/>
  <c r="R367" i="1" s="1"/>
  <c r="Q366" i="1"/>
  <c r="R366" i="1" s="1"/>
  <c r="Q365" i="1"/>
  <c r="R365" i="1" s="1"/>
  <c r="Q364" i="1"/>
  <c r="R364" i="1" s="1"/>
  <c r="Q363" i="1"/>
  <c r="R363" i="1" s="1"/>
  <c r="Q362" i="1"/>
  <c r="R362" i="1" s="1"/>
  <c r="Q361" i="1"/>
  <c r="R361" i="1" s="1"/>
  <c r="Q360" i="1"/>
  <c r="R360" i="1" s="1"/>
  <c r="Q359" i="1"/>
  <c r="R359" i="1" s="1"/>
  <c r="Q358" i="1"/>
  <c r="R358" i="1" s="1"/>
  <c r="Q357" i="1"/>
  <c r="R357" i="1" s="1"/>
  <c r="Q356" i="1"/>
  <c r="R356" i="1" s="1"/>
  <c r="Q355" i="1"/>
  <c r="R355" i="1" s="1"/>
  <c r="Q354" i="1"/>
  <c r="R354" i="1" s="1"/>
  <c r="Q353" i="1"/>
  <c r="R353" i="1" s="1"/>
  <c r="Q352" i="1"/>
  <c r="R352" i="1" s="1"/>
  <c r="Q351" i="1"/>
  <c r="R351" i="1" s="1"/>
  <c r="Q350" i="1"/>
  <c r="R350" i="1" s="1"/>
  <c r="Q349" i="1"/>
  <c r="R349" i="1" s="1"/>
  <c r="Q348" i="1"/>
  <c r="R348" i="1" s="1"/>
  <c r="Q347" i="1"/>
  <c r="R347" i="1" s="1"/>
  <c r="Q346" i="1"/>
  <c r="R346" i="1" s="1"/>
  <c r="Q345" i="1"/>
  <c r="R345" i="1" s="1"/>
  <c r="Q344" i="1"/>
  <c r="R344" i="1" s="1"/>
  <c r="Q343" i="1"/>
  <c r="R343" i="1" s="1"/>
  <c r="Q342" i="1"/>
  <c r="R342" i="1" s="1"/>
  <c r="Q341" i="1"/>
  <c r="R341" i="1" s="1"/>
  <c r="Q340" i="1"/>
  <c r="R340" i="1" s="1"/>
  <c r="Q339" i="1"/>
  <c r="R339" i="1" s="1"/>
  <c r="Q338" i="1"/>
  <c r="R338" i="1" s="1"/>
  <c r="Q337" i="1"/>
  <c r="R337" i="1" s="1"/>
  <c r="Q336" i="1"/>
  <c r="R336" i="1" s="1"/>
  <c r="Q335" i="1"/>
  <c r="R335" i="1" s="1"/>
  <c r="Q334" i="1"/>
  <c r="R334" i="1" s="1"/>
  <c r="Q333" i="1"/>
  <c r="R333" i="1" s="1"/>
  <c r="Q332" i="1"/>
  <c r="R332" i="1" s="1"/>
  <c r="Q331" i="1"/>
  <c r="R331" i="1" s="1"/>
  <c r="Q330" i="1"/>
  <c r="R330" i="1" s="1"/>
  <c r="Q329" i="1"/>
  <c r="R329" i="1" s="1"/>
  <c r="Q328" i="1"/>
  <c r="R328" i="1" s="1"/>
  <c r="Q327" i="1"/>
  <c r="R327" i="1" s="1"/>
  <c r="Q326" i="1"/>
  <c r="R326" i="1" s="1"/>
  <c r="Q325" i="1"/>
  <c r="R325" i="1" s="1"/>
  <c r="Q324" i="1"/>
  <c r="R324" i="1" s="1"/>
  <c r="Q323" i="1"/>
  <c r="R323" i="1" s="1"/>
  <c r="Q322" i="1"/>
  <c r="R322" i="1" s="1"/>
  <c r="Q321" i="1"/>
  <c r="R321" i="1" s="1"/>
  <c r="Q320" i="1"/>
  <c r="R320" i="1" s="1"/>
  <c r="Q319" i="1"/>
  <c r="R319" i="1" s="1"/>
  <c r="Q318" i="1"/>
  <c r="R318" i="1" s="1"/>
  <c r="Q317" i="1"/>
  <c r="R317" i="1" s="1"/>
  <c r="Q316" i="1"/>
  <c r="R316" i="1" s="1"/>
  <c r="Q315" i="1"/>
  <c r="R315" i="1" s="1"/>
  <c r="Q314" i="1"/>
  <c r="R314" i="1" s="1"/>
  <c r="Q313" i="1"/>
  <c r="R313" i="1" s="1"/>
  <c r="Q312" i="1"/>
  <c r="R312" i="1" s="1"/>
  <c r="Q311" i="1"/>
  <c r="R311" i="1" s="1"/>
  <c r="Q310" i="1"/>
  <c r="R310" i="1" s="1"/>
  <c r="Q309" i="1"/>
  <c r="R309" i="1" s="1"/>
  <c r="Q308" i="1"/>
  <c r="R308" i="1" s="1"/>
  <c r="Q307" i="1"/>
  <c r="R307" i="1" s="1"/>
  <c r="Q306" i="1"/>
  <c r="R306" i="1" s="1"/>
  <c r="Q305" i="1"/>
  <c r="R305" i="1" s="1"/>
  <c r="R304" i="1"/>
  <c r="Q304" i="1"/>
  <c r="Q303" i="1"/>
  <c r="R303" i="1" s="1"/>
  <c r="Q302" i="1"/>
  <c r="R302" i="1" s="1"/>
  <c r="Q301" i="1"/>
  <c r="R301" i="1" s="1"/>
  <c r="Q300" i="1"/>
  <c r="R300" i="1" s="1"/>
  <c r="Q299" i="1"/>
  <c r="R299" i="1" s="1"/>
  <c r="Q298" i="1"/>
  <c r="R298" i="1" s="1"/>
  <c r="Q297" i="1"/>
  <c r="R297" i="1" s="1"/>
  <c r="Q296" i="1"/>
  <c r="R296" i="1" s="1"/>
  <c r="Q295" i="1"/>
  <c r="R295" i="1" s="1"/>
  <c r="Q294" i="1"/>
  <c r="R294" i="1" s="1"/>
  <c r="Q293" i="1"/>
  <c r="R293" i="1" s="1"/>
  <c r="Q292" i="1"/>
  <c r="R292" i="1" s="1"/>
  <c r="Q291" i="1"/>
  <c r="R291" i="1" s="1"/>
  <c r="Q290" i="1"/>
  <c r="R290" i="1" s="1"/>
  <c r="Q289" i="1"/>
  <c r="R289" i="1" s="1"/>
  <c r="Q288" i="1"/>
  <c r="R288" i="1" s="1"/>
  <c r="Q287" i="1"/>
  <c r="R287" i="1" s="1"/>
  <c r="Q286" i="1"/>
  <c r="R286" i="1" s="1"/>
  <c r="Q285" i="1"/>
  <c r="R285" i="1" s="1"/>
  <c r="Q284" i="1"/>
  <c r="R284" i="1" s="1"/>
  <c r="Q283" i="1"/>
  <c r="R283" i="1" s="1"/>
  <c r="R282" i="1"/>
  <c r="Q282" i="1"/>
  <c r="Q281" i="1"/>
  <c r="R281" i="1" s="1"/>
  <c r="Q280" i="1"/>
  <c r="R280" i="1" s="1"/>
  <c r="Q279" i="1"/>
  <c r="R279" i="1" s="1"/>
  <c r="Q278" i="1"/>
  <c r="R278" i="1" s="1"/>
  <c r="Q277" i="1"/>
  <c r="R277" i="1" s="1"/>
  <c r="Q276" i="1"/>
  <c r="R276" i="1" s="1"/>
  <c r="Q275" i="1"/>
  <c r="R275" i="1" s="1"/>
  <c r="Q274" i="1"/>
  <c r="R274" i="1" s="1"/>
  <c r="Q273" i="1"/>
  <c r="R273" i="1" s="1"/>
  <c r="Q272" i="1"/>
  <c r="R272" i="1" s="1"/>
  <c r="Q271" i="1"/>
  <c r="R271" i="1" s="1"/>
  <c r="Q270" i="1"/>
  <c r="R270" i="1" s="1"/>
  <c r="Q269" i="1"/>
  <c r="R269" i="1" s="1"/>
  <c r="Q268" i="1"/>
  <c r="R268" i="1" s="1"/>
  <c r="Q267" i="1"/>
  <c r="R267" i="1" s="1"/>
  <c r="Q266" i="1"/>
  <c r="R266" i="1" s="1"/>
  <c r="Q265" i="1"/>
  <c r="R265" i="1" s="1"/>
  <c r="Q264" i="1"/>
  <c r="R264" i="1" s="1"/>
  <c r="Q263" i="1"/>
  <c r="R263" i="1" s="1"/>
  <c r="Q262" i="1"/>
  <c r="R262" i="1" s="1"/>
  <c r="Q261" i="1"/>
  <c r="R261" i="1" s="1"/>
  <c r="Q260" i="1"/>
  <c r="R260" i="1" s="1"/>
  <c r="Q259" i="1"/>
  <c r="R259" i="1" s="1"/>
  <c r="Q258" i="1"/>
  <c r="R258" i="1" s="1"/>
  <c r="Q257" i="1"/>
  <c r="R257" i="1" s="1"/>
  <c r="Q256" i="1"/>
  <c r="R256" i="1" s="1"/>
  <c r="Q255" i="1"/>
  <c r="R255" i="1" s="1"/>
  <c r="Q254" i="1"/>
  <c r="R254" i="1" s="1"/>
  <c r="Q253" i="1"/>
  <c r="R253" i="1" s="1"/>
  <c r="Q252" i="1"/>
  <c r="R252" i="1" s="1"/>
  <c r="Q251" i="1"/>
  <c r="R251" i="1" s="1"/>
  <c r="Q250" i="1"/>
  <c r="R250" i="1" s="1"/>
  <c r="Q249" i="1"/>
  <c r="R249" i="1" s="1"/>
  <c r="Q248" i="1"/>
  <c r="R248" i="1" s="1"/>
  <c r="Q247" i="1"/>
  <c r="R247" i="1" s="1"/>
  <c r="Q246" i="1"/>
  <c r="R246" i="1" s="1"/>
  <c r="Q245" i="1"/>
  <c r="R245" i="1" s="1"/>
  <c r="Q244" i="1"/>
  <c r="R244" i="1" s="1"/>
  <c r="Q243" i="1"/>
  <c r="R243" i="1" s="1"/>
  <c r="Q242" i="1"/>
  <c r="R242" i="1" s="1"/>
  <c r="Q241" i="1"/>
  <c r="R241" i="1" s="1"/>
  <c r="Q240" i="1"/>
  <c r="R240" i="1" s="1"/>
  <c r="Q239" i="1"/>
  <c r="R239" i="1" s="1"/>
  <c r="Q238" i="1"/>
  <c r="R238" i="1" s="1"/>
  <c r="Q237" i="1"/>
  <c r="R237" i="1" s="1"/>
  <c r="Q236" i="1"/>
  <c r="R236" i="1" s="1"/>
  <c r="Q235" i="1"/>
  <c r="R235" i="1" s="1"/>
  <c r="Q234" i="1"/>
  <c r="R234" i="1" s="1"/>
  <c r="Q233" i="1"/>
  <c r="R233" i="1" s="1"/>
  <c r="Q232" i="1"/>
  <c r="R232" i="1" s="1"/>
  <c r="Q231" i="1"/>
  <c r="R231" i="1" s="1"/>
  <c r="Q230" i="1"/>
  <c r="R230" i="1" s="1"/>
  <c r="Q229" i="1"/>
  <c r="R229" i="1" s="1"/>
  <c r="Q228" i="1"/>
  <c r="R228" i="1" s="1"/>
  <c r="Q227" i="1"/>
  <c r="R227" i="1" s="1"/>
  <c r="Q226" i="1"/>
  <c r="R226" i="1" s="1"/>
  <c r="Q225" i="1"/>
  <c r="R225" i="1" s="1"/>
  <c r="Q224" i="1"/>
  <c r="R224" i="1" s="1"/>
  <c r="Q223" i="1"/>
  <c r="R223" i="1" s="1"/>
  <c r="Q222" i="1"/>
  <c r="R222" i="1" s="1"/>
  <c r="Q221" i="1"/>
  <c r="R221" i="1" s="1"/>
  <c r="Q220" i="1"/>
  <c r="R220" i="1" s="1"/>
  <c r="Q219" i="1"/>
  <c r="R219" i="1" s="1"/>
  <c r="Q218" i="1"/>
  <c r="R218" i="1" s="1"/>
  <c r="Q217" i="1"/>
  <c r="R217" i="1" s="1"/>
  <c r="Q216" i="1"/>
  <c r="R216" i="1" s="1"/>
  <c r="Q215" i="1"/>
  <c r="R215" i="1" s="1"/>
  <c r="Q214" i="1"/>
  <c r="R214" i="1" s="1"/>
  <c r="Q213" i="1"/>
  <c r="R213" i="1" s="1"/>
  <c r="Q212" i="1"/>
  <c r="R212" i="1" s="1"/>
  <c r="Q211" i="1"/>
  <c r="R211" i="1" s="1"/>
  <c r="Q210" i="1"/>
  <c r="R210" i="1" s="1"/>
  <c r="Q209" i="1"/>
  <c r="R209" i="1" s="1"/>
  <c r="Q208" i="1"/>
  <c r="R208" i="1" s="1"/>
  <c r="Q207" i="1"/>
  <c r="R207" i="1" s="1"/>
  <c r="Q206" i="1"/>
  <c r="R206" i="1" s="1"/>
  <c r="Q205" i="1"/>
  <c r="R205" i="1" s="1"/>
  <c r="Q204" i="1"/>
  <c r="R204" i="1" s="1"/>
  <c r="Q203" i="1"/>
  <c r="R203" i="1" s="1"/>
  <c r="Q202" i="1"/>
  <c r="R202" i="1" s="1"/>
  <c r="Q201" i="1"/>
  <c r="R201" i="1" s="1"/>
  <c r="Q200" i="1"/>
  <c r="R200" i="1" s="1"/>
  <c r="Q199" i="1"/>
  <c r="R199" i="1" s="1"/>
  <c r="Q198" i="1"/>
  <c r="R198" i="1" s="1"/>
  <c r="Q197" i="1"/>
  <c r="R197" i="1" s="1"/>
  <c r="Q196" i="1"/>
  <c r="R196" i="1" s="1"/>
  <c r="Q195" i="1"/>
  <c r="R195" i="1" s="1"/>
  <c r="Q194" i="1"/>
  <c r="R194" i="1" s="1"/>
  <c r="Q193" i="1"/>
  <c r="R193" i="1" s="1"/>
  <c r="Q192" i="1"/>
  <c r="R192" i="1" s="1"/>
  <c r="Q191" i="1"/>
  <c r="R191" i="1" s="1"/>
  <c r="Q190" i="1"/>
  <c r="R190" i="1" s="1"/>
  <c r="Q189" i="1"/>
  <c r="R189" i="1" s="1"/>
  <c r="Q188" i="1"/>
  <c r="R188" i="1" s="1"/>
  <c r="Q187" i="1"/>
  <c r="R187" i="1" s="1"/>
  <c r="Q186" i="1"/>
  <c r="R186" i="1" s="1"/>
  <c r="Q185" i="1"/>
  <c r="R185" i="1" s="1"/>
  <c r="Q184" i="1"/>
  <c r="R184" i="1" s="1"/>
  <c r="Q183" i="1"/>
  <c r="R183" i="1" s="1"/>
  <c r="Q182" i="1"/>
  <c r="R182" i="1" s="1"/>
  <c r="Q181" i="1"/>
  <c r="R181" i="1" s="1"/>
  <c r="Q180" i="1"/>
  <c r="R180" i="1" s="1"/>
  <c r="Q179" i="1"/>
  <c r="R179" i="1" s="1"/>
  <c r="Q178" i="1"/>
  <c r="R178" i="1" s="1"/>
  <c r="Q177" i="1"/>
  <c r="R177" i="1" s="1"/>
  <c r="Q176" i="1"/>
  <c r="R176" i="1" s="1"/>
  <c r="Q175" i="1"/>
  <c r="R175" i="1" s="1"/>
  <c r="Q174" i="1"/>
  <c r="R174" i="1" s="1"/>
  <c r="Q173" i="1"/>
  <c r="R173" i="1" s="1"/>
  <c r="Q172" i="1"/>
  <c r="R172" i="1" s="1"/>
  <c r="Q171" i="1"/>
  <c r="R171" i="1" s="1"/>
  <c r="Q170" i="1"/>
  <c r="R170" i="1" s="1"/>
  <c r="Q169" i="1"/>
  <c r="R169" i="1" s="1"/>
  <c r="Q168" i="1"/>
  <c r="R168" i="1" s="1"/>
  <c r="Q166" i="1"/>
  <c r="R166" i="1" s="1"/>
  <c r="Q165" i="1"/>
  <c r="R165" i="1" s="1"/>
  <c r="Q164" i="1"/>
  <c r="R164" i="1" s="1"/>
  <c r="Q163" i="1"/>
  <c r="R163" i="1" s="1"/>
  <c r="Q162" i="1"/>
  <c r="R162" i="1" s="1"/>
  <c r="Q161" i="1"/>
  <c r="R161" i="1" s="1"/>
  <c r="Q160" i="1"/>
  <c r="R160" i="1" s="1"/>
  <c r="Q159" i="1"/>
  <c r="R159" i="1" s="1"/>
  <c r="Q158" i="1"/>
  <c r="R158" i="1" s="1"/>
  <c r="Q157" i="1"/>
  <c r="R157" i="1" s="1"/>
  <c r="Q156" i="1"/>
  <c r="R156" i="1" s="1"/>
  <c r="Q155" i="1"/>
  <c r="R155" i="1" s="1"/>
  <c r="Q154" i="1"/>
  <c r="R154" i="1" s="1"/>
  <c r="Q153" i="1"/>
  <c r="R153" i="1" s="1"/>
  <c r="Q152" i="1"/>
  <c r="R152" i="1" s="1"/>
  <c r="Q151" i="1"/>
  <c r="R151" i="1" s="1"/>
  <c r="Q150" i="1"/>
  <c r="R150" i="1" s="1"/>
  <c r="Q149" i="1"/>
  <c r="R149" i="1" s="1"/>
  <c r="Q148" i="1"/>
  <c r="R148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R140" i="1" s="1"/>
  <c r="Q139" i="1"/>
  <c r="R139" i="1" s="1"/>
  <c r="Q138" i="1"/>
  <c r="R138" i="1" s="1"/>
  <c r="Q137" i="1"/>
  <c r="R137" i="1" s="1"/>
  <c r="Q136" i="1"/>
  <c r="R136" i="1" s="1"/>
  <c r="Q135" i="1"/>
  <c r="R135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R84" i="1" s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R71" i="1"/>
  <c r="Q71" i="1"/>
  <c r="R70" i="1"/>
  <c r="Q69" i="1"/>
  <c r="R69" i="1" s="1"/>
  <c r="R68" i="1"/>
  <c r="Q68" i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R36" i="1"/>
  <c r="Q36" i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R12" i="1"/>
  <c r="Q12" i="1"/>
  <c r="Q11" i="1"/>
  <c r="R11" i="1" s="1"/>
  <c r="Q10" i="1"/>
  <c r="R10" i="1" s="1"/>
  <c r="Q9" i="1"/>
  <c r="R9" i="1" s="1"/>
  <c r="Q8" i="1"/>
  <c r="R8" i="1" s="1"/>
  <c r="Q7" i="1"/>
  <c r="R7" i="1" s="1"/>
  <c r="Q6" i="1"/>
  <c r="R6" i="1" s="1"/>
  <c r="Q5" i="1"/>
  <c r="R5" i="1" s="1"/>
  <c r="Q4" i="1"/>
  <c r="R4" i="1" s="1"/>
  <c r="Q3" i="1"/>
  <c r="R3" i="1" s="1"/>
  <c r="Q2" i="1"/>
  <c r="R2" i="1" s="1"/>
</calcChain>
</file>

<file path=xl/sharedStrings.xml><?xml version="1.0" encoding="utf-8"?>
<sst xmlns="http://schemas.openxmlformats.org/spreadsheetml/2006/main" count="2478" uniqueCount="444">
  <si>
    <t>Ló tulajdonosa</t>
  </si>
  <si>
    <t>Ló születési éve</t>
  </si>
  <si>
    <t>Verseny neve</t>
  </si>
  <si>
    <t>Verseny időpontja</t>
  </si>
  <si>
    <t>Verseny kategóriája</t>
  </si>
  <si>
    <t>Verseny távja</t>
  </si>
  <si>
    <t>Elért helyezés</t>
  </si>
  <si>
    <t>Óra</t>
  </si>
  <si>
    <t>Perc</t>
  </si>
  <si>
    <t>Másodperc</t>
  </si>
  <si>
    <t>Idő óra</t>
  </si>
  <si>
    <t>Átlag sebesség (km/h)</t>
  </si>
  <si>
    <t>Kizárás oka</t>
  </si>
  <si>
    <t>Kizárási Kapu</t>
  </si>
  <si>
    <t>Büntetőpont</t>
  </si>
  <si>
    <t xml:space="preserve">Sárgalap </t>
  </si>
  <si>
    <t>CEN</t>
  </si>
  <si>
    <t>Sorsz.</t>
  </si>
  <si>
    <t>Ló</t>
  </si>
  <si>
    <t>Egyesület</t>
  </si>
  <si>
    <t>Kategória</t>
  </si>
  <si>
    <t>Ló tenyésztője</t>
  </si>
  <si>
    <t>Szösz Letícia</t>
  </si>
  <si>
    <t>RET</t>
  </si>
  <si>
    <t>CEI</t>
  </si>
  <si>
    <t>JANITA DE S. JOSE</t>
  </si>
  <si>
    <t>Mihók Orchidea</t>
  </si>
  <si>
    <t>Sent Juan LSE</t>
  </si>
  <si>
    <t>Hatvani LE</t>
  </si>
  <si>
    <t>Dr. Fekete Patrícia</t>
  </si>
  <si>
    <t>Sor sz.</t>
  </si>
  <si>
    <t>Lovas neve</t>
  </si>
  <si>
    <t>Sárgalap</t>
  </si>
  <si>
    <t>Ló 1</t>
  </si>
  <si>
    <t>Ló 2</t>
  </si>
  <si>
    <t>Ló 1 születési éve</t>
  </si>
  <si>
    <t>Ló 2 születési éve</t>
  </si>
  <si>
    <t>G1</t>
  </si>
  <si>
    <t>G3</t>
  </si>
  <si>
    <t>G2</t>
  </si>
  <si>
    <t>FEI Endurance Qualifier</t>
  </si>
  <si>
    <t>DAHMAN</t>
  </si>
  <si>
    <t>GA</t>
  </si>
  <si>
    <t>Gamilati Endurance Cup for Mares</t>
  </si>
  <si>
    <t>CHICANO DU COMTE</t>
  </si>
  <si>
    <t>G4</t>
  </si>
  <si>
    <t>Bonyhádi Petőfi DSK</t>
  </si>
  <si>
    <t>VIZIR DI LALBADU</t>
  </si>
  <si>
    <t>LOCKLEIGH PARK DEJAVU</t>
  </si>
  <si>
    <t>CHARLIE</t>
  </si>
  <si>
    <t>CALYPSA DE BONDRIE</t>
  </si>
  <si>
    <t>KAMADHIA</t>
  </si>
  <si>
    <t>HARCOS</t>
  </si>
  <si>
    <t>KINTAMANI SILVER DIA</t>
  </si>
  <si>
    <t>HARRY PEPPA</t>
  </si>
  <si>
    <t>NAOMI'S SPIRIT</t>
  </si>
  <si>
    <t>NAZEEFS FLASHY ROSE</t>
  </si>
  <si>
    <t>DIEC</t>
  </si>
  <si>
    <t>Fursan Cup</t>
  </si>
  <si>
    <t xml:space="preserve">HH Sheikh Mohammed Bin Rashid Al M. Cup for Privat Stables </t>
  </si>
  <si>
    <t>Fun in the Sun  Pioneer USA</t>
  </si>
  <si>
    <t>felnőtt</t>
  </si>
  <si>
    <t>L4R COROMANDEL</t>
  </si>
  <si>
    <t>MARHABAN SID AL BURAQ</t>
  </si>
  <si>
    <t>VINGTAINE D'AQUI</t>
  </si>
  <si>
    <t>EXTREME</t>
  </si>
  <si>
    <t>OSO TAREK</t>
  </si>
  <si>
    <t>WELGEVAL FAREED</t>
  </si>
  <si>
    <t>RET3</t>
  </si>
  <si>
    <t>RET4</t>
  </si>
  <si>
    <t>RET1</t>
  </si>
  <si>
    <t>RET2</t>
  </si>
  <si>
    <t>SC BONITO</t>
  </si>
  <si>
    <t>Dubai Rrown Prince Cup for Ladies</t>
  </si>
  <si>
    <t>Dubai Crown Prince Endurance Festival For Private Stables</t>
  </si>
  <si>
    <t>Bouthib Endurance Cup fpr Pvt Owners</t>
  </si>
  <si>
    <t>Butheeb Qualifier Ride</t>
  </si>
  <si>
    <t>Sh Sultan b Zayed Al Nahyan Festival Cup for Private Owners</t>
  </si>
  <si>
    <t>Sh Sultan b Zayed Al Nahyan Festival Cup for Ladies</t>
  </si>
  <si>
    <t>Sh Sultan b Zayed Al Nahyan Festival Ride (81,6 km day1 + 81,7 km day2)</t>
  </si>
  <si>
    <t>HH The President of the United Arab Emirates Cup</t>
  </si>
  <si>
    <t>Sheikha Fatma Bint Mansoor Bin Zayed Al Nahyan Ladies Cup</t>
  </si>
  <si>
    <t>Sheikh Mohammed Bin Mansoor Bin Zayed Al Nahyan Pvt Owners Cup</t>
  </si>
  <si>
    <t>HH Sheikh Mohammed Bin Rashid Al M. Cup for Ladies</t>
  </si>
  <si>
    <t>HH Sheikh Mohameed Bin Rashid Al M. Cup for Private Stables</t>
  </si>
  <si>
    <t>Al Etihad Endurance Cup for Private Owners</t>
  </si>
  <si>
    <t>Al Etihad Endurance Cup for Ladies</t>
  </si>
  <si>
    <t>Sh Zayed b Mansoor b Zayed Al Nahyam Pvt Owners Cup</t>
  </si>
  <si>
    <t>Abudhabi Endurance Festival Cup</t>
  </si>
  <si>
    <t xml:space="preserve">Mihók Margaréta </t>
  </si>
  <si>
    <t>Noah M</t>
  </si>
  <si>
    <t xml:space="preserve">Élmény Lózóna Egyesület </t>
  </si>
  <si>
    <t xml:space="preserve">felnőtt </t>
  </si>
  <si>
    <t>Mihók Csaba</t>
  </si>
  <si>
    <t xml:space="preserve">Mihók Csaba </t>
  </si>
  <si>
    <t>XVII. Kabakán Derby</t>
  </si>
  <si>
    <t>Horváth Hanna</t>
  </si>
  <si>
    <t>Dahab</t>
  </si>
  <si>
    <t xml:space="preserve">junior </t>
  </si>
  <si>
    <t xml:space="preserve">Ismeretlen </t>
  </si>
  <si>
    <t>Csákvár Kupa</t>
  </si>
  <si>
    <t xml:space="preserve">Csákvár Kupa </t>
  </si>
  <si>
    <t xml:space="preserve">Mihók Orchidea </t>
  </si>
  <si>
    <t>Pani Monika</t>
  </si>
  <si>
    <t>HUN</t>
  </si>
  <si>
    <t>Marosi Zsanett</t>
  </si>
  <si>
    <t>Koheilan Kármen</t>
  </si>
  <si>
    <t>Mecseknádasdi LSE</t>
  </si>
  <si>
    <t>Pluzsár Attila</t>
  </si>
  <si>
    <t xml:space="preserve">Pluzsár Attila </t>
  </si>
  <si>
    <t xml:space="preserve">Sitku Orsolya </t>
  </si>
  <si>
    <t xml:space="preserve">Billiárd </t>
  </si>
  <si>
    <t>PANNOVA HORSES Kft.</t>
  </si>
  <si>
    <t xml:space="preserve">Baumann Lajos </t>
  </si>
  <si>
    <t>Benkei Panna</t>
  </si>
  <si>
    <t xml:space="preserve">Shagya Szamóca </t>
  </si>
  <si>
    <t>junior</t>
  </si>
  <si>
    <t xml:space="preserve">Czeininger Noémi </t>
  </si>
  <si>
    <t>Irsai Olivér-M</t>
  </si>
  <si>
    <t>nyitott</t>
  </si>
  <si>
    <t>Pócza Albert Zsolt</t>
  </si>
  <si>
    <t>Daily</t>
  </si>
  <si>
    <t>Trió Lovasklub Kft.</t>
  </si>
  <si>
    <t xml:space="preserve">nyitott </t>
  </si>
  <si>
    <t xml:space="preserve">Horváth Anikó </t>
  </si>
  <si>
    <t xml:space="preserve">Petrik Hanna Zsófia </t>
  </si>
  <si>
    <t>Hanifah</t>
  </si>
  <si>
    <t xml:space="preserve">Mecseknádasdi LSE </t>
  </si>
  <si>
    <t xml:space="preserve">Lukács Máté </t>
  </si>
  <si>
    <t xml:space="preserve">CEN </t>
  </si>
  <si>
    <t xml:space="preserve">Ungvári Miklós </t>
  </si>
  <si>
    <t>GO-3 Hála P</t>
  </si>
  <si>
    <t xml:space="preserve">Vital Lovas Klub </t>
  </si>
  <si>
    <t>Ermitrap Kft.</t>
  </si>
  <si>
    <t xml:space="preserve">Schvégruha Noémi </t>
  </si>
  <si>
    <t>Amina</t>
  </si>
  <si>
    <t>Classic-Horse 1975</t>
  </si>
  <si>
    <t>Bányai Anna</t>
  </si>
  <si>
    <t>JM Mathayus Boom Boom</t>
  </si>
  <si>
    <t>Juan Martinez Cuato</t>
  </si>
  <si>
    <t xml:space="preserve">Bányai Zsófi </t>
  </si>
  <si>
    <t>Haribo Feuillee</t>
  </si>
  <si>
    <t>S.C.E.A. Elevage La Feuillee</t>
  </si>
  <si>
    <t xml:space="preserve">dr. Varga Katalin </t>
  </si>
  <si>
    <t>Fureur La Majorie</t>
  </si>
  <si>
    <t>E.A.R.L. Haras de La Majorie</t>
  </si>
  <si>
    <t>Nyaka Lorin</t>
  </si>
  <si>
    <t>Siglavy Bagdady Maros P</t>
  </si>
  <si>
    <t>Pelsonius Arab Ménes Kft.</t>
  </si>
  <si>
    <t>Bartos Petra</t>
  </si>
  <si>
    <t>Sendai</t>
  </si>
  <si>
    <t>BB Arabians LSE</t>
  </si>
  <si>
    <t xml:space="preserve">Bors Margaréta </t>
  </si>
  <si>
    <t>Pawel Wlostowski</t>
  </si>
  <si>
    <t>Schweitzer Kevin</t>
  </si>
  <si>
    <t>Admira</t>
  </si>
  <si>
    <t>Martonfai Lovas E.</t>
  </si>
  <si>
    <t>Lech Blaszczyk</t>
  </si>
  <si>
    <t>Horváth Linett</t>
  </si>
  <si>
    <t>Józsika</t>
  </si>
  <si>
    <t xml:space="preserve">Tóth József </t>
  </si>
  <si>
    <t xml:space="preserve">Fekete Róbert </t>
  </si>
  <si>
    <t>Perlaky Alexa</t>
  </si>
  <si>
    <t>Lucifer</t>
  </si>
  <si>
    <t>BOARFARM SE</t>
  </si>
  <si>
    <t>Pék László Lajos</t>
  </si>
  <si>
    <t>Lajos</t>
  </si>
  <si>
    <t>Tapolca VSE</t>
  </si>
  <si>
    <t xml:space="preserve">Pék László Lajos </t>
  </si>
  <si>
    <t xml:space="preserve">Cserkuti István </t>
  </si>
  <si>
    <t>Koheilan Mamir</t>
  </si>
  <si>
    <t>KABAKÁN Kft.</t>
  </si>
  <si>
    <t xml:space="preserve">Erdélyi Niké </t>
  </si>
  <si>
    <t>Shejla</t>
  </si>
  <si>
    <t xml:space="preserve">Baki György </t>
  </si>
  <si>
    <t xml:space="preserve">Bihari Alexandra </t>
  </si>
  <si>
    <t>Koheilan Bajka R</t>
  </si>
  <si>
    <t xml:space="preserve">Rencsár Kálmán </t>
  </si>
  <si>
    <t>Kiss Dominika Stella</t>
  </si>
  <si>
    <t xml:space="preserve">O'bajan Csákó </t>
  </si>
  <si>
    <t>Nagy Martin</t>
  </si>
  <si>
    <t xml:space="preserve">Gazal Csongor </t>
  </si>
  <si>
    <t>Kis Jakab Fanni</t>
  </si>
  <si>
    <t xml:space="preserve">Gazal Tábornok </t>
  </si>
  <si>
    <t>MLSzSz</t>
  </si>
  <si>
    <t>Shagya Damil</t>
  </si>
  <si>
    <t>Uhrspringer Luca</t>
  </si>
  <si>
    <t xml:space="preserve">Remény </t>
  </si>
  <si>
    <t xml:space="preserve">Horváth Attila </t>
  </si>
  <si>
    <t>Amurath Gorka R</t>
  </si>
  <si>
    <t>Siófoki Lovasegylet</t>
  </si>
  <si>
    <t xml:space="preserve">Gosztolai Zsanett </t>
  </si>
  <si>
    <t>Amurath Rege</t>
  </si>
  <si>
    <t>Posztobányi Réka</t>
  </si>
  <si>
    <t>Ismeretlen</t>
  </si>
  <si>
    <t>Posztobágyi Sándor</t>
  </si>
  <si>
    <t>Dobai Emese</t>
  </si>
  <si>
    <t>Favorit</t>
  </si>
  <si>
    <t>Kovács-Pődör Kira</t>
  </si>
  <si>
    <t>Icsu Flóra</t>
  </si>
  <si>
    <t>Gálné Molnárfi Júlia</t>
  </si>
  <si>
    <t>Menyhárt Márta</t>
  </si>
  <si>
    <t>Rózsa Klaudia Lilla</t>
  </si>
  <si>
    <t>ÍRISZ</t>
  </si>
  <si>
    <t>Lacika</t>
  </si>
  <si>
    <t>Vilma</t>
  </si>
  <si>
    <t>Gerecse</t>
  </si>
  <si>
    <t>Sellő</t>
  </si>
  <si>
    <t>Nady</t>
  </si>
  <si>
    <t>Carlo Lovassport Egyesület</t>
  </si>
  <si>
    <t>Baumann Lajos</t>
  </si>
  <si>
    <t>Dr. Icsuné Magyari Zsuzsanna</t>
  </si>
  <si>
    <t>Fülöp Zsolt</t>
  </si>
  <si>
    <t>Szilvai József Attila</t>
  </si>
  <si>
    <t>Samorin (SVK) - Endurance Season Welcome</t>
  </si>
  <si>
    <t>Koheilan Regélö</t>
  </si>
  <si>
    <t>Török Karolina</t>
  </si>
  <si>
    <t>Koheilan Barni</t>
  </si>
  <si>
    <t>Török Norbert</t>
  </si>
  <si>
    <t>Szilvásváradi LSKe</t>
  </si>
  <si>
    <t>Mihók Orchida</t>
  </si>
  <si>
    <t>Bahman De Napoli</t>
  </si>
  <si>
    <t>Fekete Patrícia</t>
  </si>
  <si>
    <t>O'bajan Huncut</t>
  </si>
  <si>
    <t>Veres Imre</t>
  </si>
  <si>
    <t>Noble De Napoli</t>
  </si>
  <si>
    <t>Denis Jarenko</t>
  </si>
  <si>
    <t>ARG</t>
  </si>
  <si>
    <t>Bognár József</t>
  </si>
  <si>
    <t>Hoffmann Evelin</t>
  </si>
  <si>
    <t>Tóth Zsófia</t>
  </si>
  <si>
    <t>Kecskés Réka</t>
  </si>
  <si>
    <t>Shagya Babóca</t>
  </si>
  <si>
    <t>Gazal XXI-8</t>
  </si>
  <si>
    <t>Koheilan Baltazár</t>
  </si>
  <si>
    <t>Shagya Gixi R</t>
  </si>
  <si>
    <t>Bábolna Nemzeti Ménesbirtok</t>
  </si>
  <si>
    <t>Behdi Gidran-31 (Sólya)</t>
  </si>
  <si>
    <t>Nyitott</t>
  </si>
  <si>
    <t>Állami Ménsgazdaság Szilvásvárad</t>
  </si>
  <si>
    <t>Bors Margaréta</t>
  </si>
  <si>
    <t>Szelid</t>
  </si>
  <si>
    <t>Nagy Imre</t>
  </si>
  <si>
    <t>Turán M</t>
  </si>
  <si>
    <t>Knotik Judit Otília</t>
  </si>
  <si>
    <t xml:space="preserve">El Sbaa Bohun </t>
  </si>
  <si>
    <t>Négy Patkó Babilon LSE</t>
  </si>
  <si>
    <t xml:space="preserve">Knotik Judit Otília </t>
  </si>
  <si>
    <t>Bánrévi István Máté</t>
  </si>
  <si>
    <t>Bikavér M</t>
  </si>
  <si>
    <t>Debreceni LHSE</t>
  </si>
  <si>
    <t>Márkus Rozina</t>
  </si>
  <si>
    <t xml:space="preserve">Glaz Petites Touches </t>
  </si>
  <si>
    <t>Kovács Zsófia</t>
  </si>
  <si>
    <t>Römi</t>
  </si>
  <si>
    <t>Bugac Puszta Kft.</t>
  </si>
  <si>
    <t xml:space="preserve">Kis Jakab Fanni </t>
  </si>
  <si>
    <t xml:space="preserve">Kiss Dominika Stella </t>
  </si>
  <si>
    <t xml:space="preserve">Nagy Martin </t>
  </si>
  <si>
    <t xml:space="preserve">Shagya Damil </t>
  </si>
  <si>
    <t xml:space="preserve">Pajtás Anna Barbara </t>
  </si>
  <si>
    <t>Jam</t>
  </si>
  <si>
    <t xml:space="preserve">Posztobányi Réka </t>
  </si>
  <si>
    <t xml:space="preserve">Posztobágyi Sándor </t>
  </si>
  <si>
    <t>Sheeba LM</t>
  </si>
  <si>
    <t>Kátai Szabadidő SE</t>
  </si>
  <si>
    <t>Ványi Csongor</t>
  </si>
  <si>
    <t>Al-Bán M</t>
  </si>
  <si>
    <t>Molnár Laura</t>
  </si>
  <si>
    <t>Golden Boy</t>
  </si>
  <si>
    <t xml:space="preserve">Siófoki Lovasegylet </t>
  </si>
  <si>
    <t xml:space="preserve">Szabó Tamara Katalin </t>
  </si>
  <si>
    <t>Pap Milena</t>
  </si>
  <si>
    <t>Helén</t>
  </si>
  <si>
    <t xml:space="preserve">Molnár Lajos </t>
  </si>
  <si>
    <t xml:space="preserve">Amurath Rege </t>
  </si>
  <si>
    <t xml:space="preserve">Gál Imre </t>
  </si>
  <si>
    <t>O'Bajan Jukka</t>
  </si>
  <si>
    <t xml:space="preserve">O'Bajan Csákó </t>
  </si>
  <si>
    <t>Babarcszőlősi Lovasudvar Kft</t>
  </si>
  <si>
    <t>Beke Linett</t>
  </si>
  <si>
    <t>Mazikeen</t>
  </si>
  <si>
    <t>General Szabadidő SE</t>
  </si>
  <si>
    <t>Bukor Barbara Melinda</t>
  </si>
  <si>
    <t>Kemir VII-5</t>
  </si>
  <si>
    <t>BS Lovas Sportegyesület</t>
  </si>
  <si>
    <t>Kiss Hanna</t>
  </si>
  <si>
    <t>Sadek Al Sahab</t>
  </si>
  <si>
    <t>Buruncz János</t>
  </si>
  <si>
    <t>Shagya De Crouz</t>
  </si>
  <si>
    <t>WD</t>
  </si>
  <si>
    <t>WD0</t>
  </si>
  <si>
    <t>ME</t>
  </si>
  <si>
    <t>FTQ+OT</t>
  </si>
  <si>
    <t>OT</t>
  </si>
  <si>
    <t>OT2</t>
  </si>
  <si>
    <t>ME2</t>
  </si>
  <si>
    <t>Krizák Adél</t>
  </si>
  <si>
    <t>dr. Hodula Eszter</t>
  </si>
  <si>
    <t>Schubert Balázs</t>
  </si>
  <si>
    <t>Ferencz Csaba</t>
  </si>
  <si>
    <t>Nyári Piros Alma</t>
  </si>
  <si>
    <t>Huszár Kata</t>
  </si>
  <si>
    <t>Nagy Julianna Dorina</t>
  </si>
  <si>
    <t>Schubert Lili</t>
  </si>
  <si>
    <t>Maráczy Péter</t>
  </si>
  <si>
    <t>Balogh-Matus Viktória</t>
  </si>
  <si>
    <t>Nagy Jázmin Ibolya</t>
  </si>
  <si>
    <t>Ignác Renáta</t>
  </si>
  <si>
    <t>MK Cesbon</t>
  </si>
  <si>
    <t>Régi Történet</t>
  </si>
  <si>
    <t>HROBY XVII-22 SK (KUBO)</t>
  </si>
  <si>
    <t>PRISLOP BEKECS</t>
  </si>
  <si>
    <t>O'BAJAN XXIX-4 BÁTOR</t>
  </si>
  <si>
    <t>Csillag</t>
  </si>
  <si>
    <t>Millenium Star</t>
  </si>
  <si>
    <t>HROBY XXV-28 EGED</t>
  </si>
  <si>
    <t>GORAL XX-33 ABRUD</t>
  </si>
  <si>
    <t>Mogyoró</t>
  </si>
  <si>
    <t>Widia</t>
  </si>
  <si>
    <t>Anka</t>
  </si>
  <si>
    <t>Pasaréti Honvéd Lovas SE</t>
  </si>
  <si>
    <t>Bakonyi Tűzköves LSE</t>
  </si>
  <si>
    <t>Szabadidő Lovasok SE</t>
  </si>
  <si>
    <t>OT1</t>
  </si>
  <si>
    <t>Michaela Kosel</t>
  </si>
  <si>
    <t>Hitka Péter</t>
  </si>
  <si>
    <t>Dr. Magyar Gábor</t>
  </si>
  <si>
    <t>Nagy Tibor József</t>
  </si>
  <si>
    <t>Dr. Pongó Tivadar</t>
  </si>
  <si>
    <t>Papp Tibor</t>
  </si>
  <si>
    <t>Herghelia Lucina</t>
  </si>
  <si>
    <t>Aggteleki Nemzeti Park Igazgatóság</t>
  </si>
  <si>
    <t>Cseppentő Attila</t>
  </si>
  <si>
    <t>Ignác János</t>
  </si>
  <si>
    <t>Samorin (SVK) - Spring Classic</t>
  </si>
  <si>
    <t>DAHOMAN JAZEERA</t>
  </si>
  <si>
    <t>Agropolgár Kft.</t>
  </si>
  <si>
    <t>ME3</t>
  </si>
  <si>
    <t>Q</t>
  </si>
  <si>
    <t>GO-3 HÁLA P</t>
  </si>
  <si>
    <t>CEI/CEN WEIKERSDORF 17.-18.05.2024</t>
  </si>
  <si>
    <t>Gazal Borbála</t>
  </si>
  <si>
    <t>Endurance Race Grand Prix Orava</t>
  </si>
  <si>
    <t>Fekete Róbert</t>
  </si>
  <si>
    <t>Gigantik</t>
  </si>
  <si>
    <t>Törökné Kőműves Katalin Anett</t>
  </si>
  <si>
    <t>Masters Energy Cup Samorin (SVK)</t>
  </si>
  <si>
    <t>Shagya Babóca R</t>
  </si>
  <si>
    <t>Lodiji</t>
  </si>
  <si>
    <t>Margaux</t>
  </si>
  <si>
    <t>M Marc Dumont</t>
  </si>
  <si>
    <t>Michal Kurach</t>
  </si>
  <si>
    <t>Wachtler Réka</t>
  </si>
  <si>
    <t>Bilje</t>
  </si>
  <si>
    <t>Klotz Viktória</t>
  </si>
  <si>
    <t>Koheilan Azhara</t>
  </si>
  <si>
    <t>Matyi Bianka</t>
  </si>
  <si>
    <t>Esztergomi Lovas SE</t>
  </si>
  <si>
    <t>V. Husztót Kupa</t>
  </si>
  <si>
    <t>Gazal Sakura R</t>
  </si>
  <si>
    <t>Váraljai Szilaj LE</t>
  </si>
  <si>
    <t>Váraljai Bátor LE</t>
  </si>
  <si>
    <t>Szösz Attila</t>
  </si>
  <si>
    <t>Szösz Teodóra Csenge</t>
  </si>
  <si>
    <t>Boróka</t>
  </si>
  <si>
    <t>O'Bajan Pingvin</t>
  </si>
  <si>
    <t>Gallé Tímea Réka</t>
  </si>
  <si>
    <t>ME1</t>
  </si>
  <si>
    <t>Tóth-Kőrösi Csenge</t>
  </si>
  <si>
    <t>Rónafalvi András Vajk</t>
  </si>
  <si>
    <t>MÉNKÜD-HUN</t>
  </si>
  <si>
    <t>PIETROSU CSERE (PÓNI)</t>
  </si>
  <si>
    <t>PRISLOP BOGDÁN (PÓNI)</t>
  </si>
  <si>
    <t>Nagy Tibor</t>
  </si>
  <si>
    <t xml:space="preserve">Nagy Tibor </t>
  </si>
  <si>
    <t>ismeretlen</t>
  </si>
  <si>
    <t>Gillich Sándor</t>
  </si>
  <si>
    <t>Summer Spirit Race Samorin (SVK)</t>
  </si>
  <si>
    <t>Ioda Du Claud</t>
  </si>
  <si>
    <t>Bonyhádi Bátor LE</t>
  </si>
  <si>
    <t>Hermione De Perros</t>
  </si>
  <si>
    <t>Jullianges</t>
  </si>
  <si>
    <t>XIX. Bükkösd Kupa</t>
  </si>
  <si>
    <t>Poldi</t>
  </si>
  <si>
    <t>Horváth Lotti</t>
  </si>
  <si>
    <t>Kayrabey</t>
  </si>
  <si>
    <t>Koheilan Szilaj</t>
  </si>
  <si>
    <t>Pelsonius Ménes E.C.</t>
  </si>
  <si>
    <t>Koheilan Kora</t>
  </si>
  <si>
    <t>O'Bajan Páfrány</t>
  </si>
  <si>
    <t>Gál Imre</t>
  </si>
  <si>
    <t>Bányai Dóra</t>
  </si>
  <si>
    <t>Sheriff</t>
  </si>
  <si>
    <t>Sztankov Norbert</t>
  </si>
  <si>
    <t>Berta Hedvig</t>
  </si>
  <si>
    <t>Halter-Berta Hedvig</t>
  </si>
  <si>
    <t>Koheilan Azeen</t>
  </si>
  <si>
    <t>Reisz Rita</t>
  </si>
  <si>
    <t xml:space="preserve"> Nagy Tibor József</t>
  </si>
  <si>
    <t>Dorka</t>
  </si>
  <si>
    <t>Szilvásváradi LSKE</t>
  </si>
  <si>
    <t>Challenge Ride Samorin (SVK)</t>
  </si>
  <si>
    <t>Dirham</t>
  </si>
  <si>
    <t>Szilvásvárad</t>
  </si>
  <si>
    <t>Jaffa</t>
  </si>
  <si>
    <t>Komáromi Nikolett</t>
  </si>
  <si>
    <t>Madonna</t>
  </si>
  <si>
    <t>Amurath Gemini R</t>
  </si>
  <si>
    <t>baumann Lajos</t>
  </si>
  <si>
    <t>Monpazier FEI Endurance World Championships</t>
  </si>
  <si>
    <t>Monpazier</t>
  </si>
  <si>
    <t>FEI CH-EU-YJ-E 120 Arborea (ITA)</t>
  </si>
  <si>
    <t>Buftea</t>
  </si>
  <si>
    <t>HA</t>
  </si>
  <si>
    <t>HA1</t>
  </si>
  <si>
    <t>Danubia Cup Samorin (SVK)</t>
  </si>
  <si>
    <t>XVIII. Kabakán Derby</t>
  </si>
  <si>
    <t>Pék Lili Anna</t>
  </si>
  <si>
    <t>Nagy Zsófia</t>
  </si>
  <si>
    <t>Magnesia MK</t>
  </si>
  <si>
    <t>Bányai Péter</t>
  </si>
  <si>
    <t>Meszéna Réka</t>
  </si>
  <si>
    <t>Krauth Márta</t>
  </si>
  <si>
    <t>Páll Réka</t>
  </si>
  <si>
    <t>Kovács Dávid</t>
  </si>
  <si>
    <t>Orsova</t>
  </si>
  <si>
    <t>Szeder</t>
  </si>
  <si>
    <t>Marhaba Bint Feysul</t>
  </si>
  <si>
    <t>Kushid</t>
  </si>
  <si>
    <t>Kacér</t>
  </si>
  <si>
    <t>Rubint M</t>
  </si>
  <si>
    <t>Vanessa</t>
  </si>
  <si>
    <t>Statul Roman prin RNP-Romsilva</t>
  </si>
  <si>
    <t>Hroby XVII-22 SK (KUBO)</t>
  </si>
  <si>
    <t>Király László</t>
  </si>
  <si>
    <t>Marticsek József</t>
  </si>
  <si>
    <t>Ördöglovas SE</t>
  </si>
  <si>
    <t>Juhász Róbert</t>
  </si>
  <si>
    <t>Braun Eliza</t>
  </si>
  <si>
    <t>Írisz</t>
  </si>
  <si>
    <t>CI</t>
  </si>
  <si>
    <t>CI1</t>
  </si>
  <si>
    <t>GA2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</si>
</sst>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0.000"/>
    <numFmt numFmtId="166" formatCode="0.00000"/>
  </numFmts>
  <fonts count="23" x14ac:knownFonts="1">
    <font>
      <sz val="11"/>
      <name val="Calibri"/>
    </font>
    <font>
      <sz val="12"/>
      <color rgb="FF000000"/>
      <name val="Calibri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2"/>
      <name val="Arial"/>
      <family val="2"/>
    </font>
    <font>
      <sz val="12"/>
      <color rgb="FF0602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sz val="12"/>
      <color indexed="8"/>
      <name val="Calibri"/>
      <family val="2"/>
    </font>
    <font>
      <u/>
      <sz val="11"/>
      <color rgb="FF0463C1"/>
      <name val="Calibri"/>
      <family val="2"/>
    </font>
    <font>
      <sz val="11"/>
      <color indexed="8"/>
      <name val="Calibri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49768"/>
      </left>
      <right style="medium">
        <color rgb="FFD49768"/>
      </right>
      <top style="medium">
        <color rgb="FFD49768"/>
      </top>
      <bottom style="medium">
        <color rgb="FFD4976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6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18" fillId="0" borderId="0">
      <protection locked="0"/>
    </xf>
  </cellStyleXfs>
  <cellXfs count="7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1" applyNumberFormat="1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1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2" xfId="2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6" fillId="0" borderId="1" xfId="3" applyFont="1" applyBorder="1" applyAlignment="1" applyProtection="1">
      <alignment horizontal="center"/>
    </xf>
    <xf numFmtId="0" fontId="14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4" applyFont="1" applyBorder="1" applyAlignment="1" applyProtection="1">
      <alignment horizontal="center"/>
    </xf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2" applyFont="1" applyAlignment="1">
      <alignment horizontal="center"/>
      <protection locked="0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1" xfId="3" applyFont="1" applyBorder="1" applyAlignment="1" applyProtection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16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4" applyFont="1" applyBorder="1" applyAlignment="1" applyProtection="1">
      <alignment horizontal="center"/>
    </xf>
    <xf numFmtId="0" fontId="21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1" xfId="4" applyFont="1" applyBorder="1" applyAlignment="1" applyProtection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</cellXfs>
  <cellStyles count="5">
    <cellStyle name="Hivatkozás" xfId="2" xr:uid="{00000000-0005-0000-0000-000000000000}"/>
    <cellStyle name="Normál" xfId="0" builtinId="0"/>
    <cellStyle name="Normál 5" xfId="1" xr:uid="{00000000-0005-0000-0000-000002000000}"/>
    <cellStyle name="Normál 6 2" xfId="4" xr:uid="{00000000-0005-0000-0000-000003000000}"/>
    <cellStyle name="Normál 7" xfId="3" xr:uid="{00000000-0005-0000-0000-000004000000}"/>
  </cellStyles>
  <dxfs count="1">
    <dxf>
      <font>
        <color indexed="10"/>
      </font>
      <fill>
        <patternFill patternType="solid">
          <fgColor indexed="14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-tracksystem.com/horse-detail/?fise_id=105FB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52"/>
  <sheetViews>
    <sheetView tabSelected="1" topLeftCell="B1" zoomScale="85" workbookViewId="0">
      <pane ySplit="1" topLeftCell="A2" activePane="bottomLeft" state="frozen"/>
      <selection pane="bottomLeft" activeCell="B282" sqref="B282"/>
    </sheetView>
  </sheetViews>
  <sheetFormatPr baseColWidth="10" defaultColWidth="8.83203125" defaultRowHeight="16" x14ac:dyDescent="0.2"/>
  <cols>
    <col min="1" max="1" width="6.1640625" style="1" bestFit="1" customWidth="1"/>
    <col min="2" max="2" width="27.1640625" style="1" customWidth="1"/>
    <col min="3" max="3" width="38.5" style="1" bestFit="1" customWidth="1"/>
    <col min="4" max="4" width="29.1640625" style="1" bestFit="1" customWidth="1"/>
    <col min="5" max="5" width="10.1640625" style="1" customWidth="1"/>
    <col min="6" max="6" width="38.6640625" style="1" bestFit="1" customWidth="1"/>
    <col min="7" max="7" width="38" style="1" customWidth="1"/>
    <col min="8" max="8" width="13.5" style="1" customWidth="1"/>
    <col min="9" max="9" width="45.1640625" style="1" customWidth="1"/>
    <col min="10" max="10" width="17.83203125" style="1" bestFit="1" customWidth="1"/>
    <col min="11" max="11" width="11.5" style="1" bestFit="1" customWidth="1"/>
    <col min="12" max="13" width="8.83203125" style="1"/>
    <col min="14" max="16" width="11.1640625" style="1" customWidth="1"/>
    <col min="17" max="17" width="9.5" style="1" bestFit="1" customWidth="1"/>
    <col min="18" max="18" width="11.1640625" style="1" customWidth="1"/>
    <col min="19" max="19" width="8.83203125" style="1"/>
    <col min="20" max="20" width="13.5" style="1" customWidth="1"/>
    <col min="21" max="16384" width="8.83203125" style="1"/>
  </cols>
  <sheetData>
    <row r="1" spans="1:22" ht="51" x14ac:dyDescent="0.2">
      <c r="A1" s="2" t="s">
        <v>17</v>
      </c>
      <c r="B1" s="2" t="s">
        <v>31</v>
      </c>
      <c r="C1" s="2" t="s">
        <v>18</v>
      </c>
      <c r="D1" s="2" t="s">
        <v>19</v>
      </c>
      <c r="E1" s="2" t="s">
        <v>20</v>
      </c>
      <c r="F1" s="2" t="s">
        <v>21</v>
      </c>
      <c r="G1" s="2" t="s">
        <v>0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10</v>
      </c>
      <c r="R1" s="2" t="s">
        <v>11</v>
      </c>
      <c r="S1" s="2" t="s">
        <v>12</v>
      </c>
      <c r="T1" s="3" t="s">
        <v>13</v>
      </c>
      <c r="U1" s="2" t="s">
        <v>14</v>
      </c>
      <c r="V1" s="2" t="s">
        <v>15</v>
      </c>
    </row>
    <row r="2" spans="1:22" x14ac:dyDescent="0.2">
      <c r="A2" s="4">
        <v>1</v>
      </c>
      <c r="B2" s="4" t="s">
        <v>22</v>
      </c>
      <c r="C2" s="4" t="s">
        <v>48</v>
      </c>
      <c r="D2" s="4" t="s">
        <v>46</v>
      </c>
      <c r="E2" s="4" t="s">
        <v>61</v>
      </c>
      <c r="F2" s="4"/>
      <c r="G2" s="4"/>
      <c r="H2" s="4"/>
      <c r="I2" s="4" t="s">
        <v>73</v>
      </c>
      <c r="J2" s="5">
        <v>45293</v>
      </c>
      <c r="K2" s="4" t="s">
        <v>57</v>
      </c>
      <c r="L2" s="4">
        <v>101</v>
      </c>
      <c r="M2" s="4">
        <v>20</v>
      </c>
      <c r="N2" s="4">
        <v>3</v>
      </c>
      <c r="O2" s="4">
        <v>43</v>
      </c>
      <c r="P2" s="4">
        <v>58</v>
      </c>
      <c r="Q2" s="6">
        <f t="shared" ref="Q2:Q37" si="0">(N2/1)+(O2/60)+(P2/3600)</f>
        <v>3.7327777777777778</v>
      </c>
      <c r="R2" s="7">
        <f t="shared" ref="R2:R65" si="1">IF(Q2&gt;0,L2/Q2,S2)</f>
        <v>27.057597856823932</v>
      </c>
      <c r="S2" s="8"/>
      <c r="T2" s="8"/>
      <c r="U2" s="4"/>
      <c r="V2" s="4"/>
    </row>
    <row r="3" spans="1:22" x14ac:dyDescent="0.2">
      <c r="A3" s="4">
        <v>2</v>
      </c>
      <c r="B3" s="4" t="s">
        <v>22</v>
      </c>
      <c r="C3" s="4" t="s">
        <v>49</v>
      </c>
      <c r="D3" s="4" t="s">
        <v>46</v>
      </c>
      <c r="E3" s="4" t="s">
        <v>61</v>
      </c>
      <c r="F3" s="4"/>
      <c r="G3" s="4"/>
      <c r="H3" s="4"/>
      <c r="I3" s="4" t="s">
        <v>74</v>
      </c>
      <c r="J3" s="5">
        <v>45294</v>
      </c>
      <c r="K3" s="4" t="s">
        <v>57</v>
      </c>
      <c r="L3" s="4">
        <v>101</v>
      </c>
      <c r="M3" s="4" t="s">
        <v>42</v>
      </c>
      <c r="N3" s="4">
        <v>0</v>
      </c>
      <c r="O3" s="4">
        <v>0</v>
      </c>
      <c r="P3" s="4">
        <v>0</v>
      </c>
      <c r="Q3" s="6">
        <f t="shared" si="0"/>
        <v>0</v>
      </c>
      <c r="R3" s="7" t="str">
        <f t="shared" si="1"/>
        <v>GA</v>
      </c>
      <c r="S3" s="8" t="s">
        <v>42</v>
      </c>
      <c r="T3" s="8" t="s">
        <v>39</v>
      </c>
      <c r="U3" s="4"/>
      <c r="V3" s="4"/>
    </row>
    <row r="4" spans="1:22" x14ac:dyDescent="0.2">
      <c r="A4" s="4">
        <v>3</v>
      </c>
      <c r="B4" s="4" t="s">
        <v>22</v>
      </c>
      <c r="C4" s="4" t="s">
        <v>50</v>
      </c>
      <c r="D4" s="4" t="s">
        <v>46</v>
      </c>
      <c r="E4" s="4" t="s">
        <v>61</v>
      </c>
      <c r="F4" s="4"/>
      <c r="G4" s="4"/>
      <c r="H4" s="4"/>
      <c r="I4" s="4" t="s">
        <v>75</v>
      </c>
      <c r="J4" s="5">
        <v>45303</v>
      </c>
      <c r="K4" s="4" t="s">
        <v>16</v>
      </c>
      <c r="L4" s="4">
        <v>100.6</v>
      </c>
      <c r="M4" s="4">
        <v>11</v>
      </c>
      <c r="N4" s="4">
        <v>4</v>
      </c>
      <c r="O4" s="4">
        <v>9</v>
      </c>
      <c r="P4" s="4">
        <v>18</v>
      </c>
      <c r="Q4" s="6">
        <f t="shared" si="0"/>
        <v>4.1550000000000002</v>
      </c>
      <c r="R4" s="7">
        <f t="shared" si="1"/>
        <v>24.211793020457279</v>
      </c>
      <c r="S4" s="8"/>
      <c r="T4" s="8"/>
      <c r="U4" s="4"/>
      <c r="V4" s="4"/>
    </row>
    <row r="5" spans="1:22" x14ac:dyDescent="0.2">
      <c r="A5" s="4">
        <v>4</v>
      </c>
      <c r="B5" s="4" t="s">
        <v>22</v>
      </c>
      <c r="C5" s="4" t="s">
        <v>51</v>
      </c>
      <c r="D5" s="4" t="s">
        <v>46</v>
      </c>
      <c r="E5" s="4" t="s">
        <v>61</v>
      </c>
      <c r="F5" s="4"/>
      <c r="G5" s="4"/>
      <c r="H5" s="4"/>
      <c r="I5" s="4" t="s">
        <v>76</v>
      </c>
      <c r="J5" s="5">
        <v>45309</v>
      </c>
      <c r="K5" s="4" t="s">
        <v>16</v>
      </c>
      <c r="L5" s="4">
        <v>122.1</v>
      </c>
      <c r="M5" s="4">
        <v>18</v>
      </c>
      <c r="N5" s="4">
        <v>6</v>
      </c>
      <c r="O5" s="4">
        <v>38</v>
      </c>
      <c r="P5" s="4">
        <v>43</v>
      </c>
      <c r="Q5" s="6">
        <f t="shared" si="0"/>
        <v>6.6452777777777774</v>
      </c>
      <c r="R5" s="7">
        <f t="shared" si="1"/>
        <v>18.373949755465453</v>
      </c>
      <c r="S5" s="8"/>
      <c r="T5" s="8"/>
      <c r="U5" s="4"/>
      <c r="V5" s="4"/>
    </row>
    <row r="6" spans="1:22" x14ac:dyDescent="0.2">
      <c r="A6" s="4">
        <v>5</v>
      </c>
      <c r="B6" s="4" t="s">
        <v>22</v>
      </c>
      <c r="C6" s="4" t="s">
        <v>52</v>
      </c>
      <c r="D6" s="4" t="s">
        <v>46</v>
      </c>
      <c r="E6" s="4" t="s">
        <v>61</v>
      </c>
      <c r="F6" s="4"/>
      <c r="G6" s="4"/>
      <c r="H6" s="4"/>
      <c r="I6" s="4" t="s">
        <v>40</v>
      </c>
      <c r="J6" s="5">
        <v>45322</v>
      </c>
      <c r="K6" s="4" t="s">
        <v>24</v>
      </c>
      <c r="L6" s="4">
        <v>101</v>
      </c>
      <c r="M6" s="4">
        <v>21</v>
      </c>
      <c r="N6" s="4">
        <v>6</v>
      </c>
      <c r="O6" s="4">
        <v>0</v>
      </c>
      <c r="P6" s="4">
        <v>47</v>
      </c>
      <c r="Q6" s="6">
        <f t="shared" si="0"/>
        <v>6.0130555555555558</v>
      </c>
      <c r="R6" s="7">
        <f t="shared" si="1"/>
        <v>16.796784773871668</v>
      </c>
      <c r="S6" s="8"/>
      <c r="T6" s="8"/>
      <c r="U6" s="4"/>
      <c r="V6" s="4"/>
    </row>
    <row r="7" spans="1:22" x14ac:dyDescent="0.2">
      <c r="A7" s="4">
        <v>6</v>
      </c>
      <c r="B7" s="4" t="s">
        <v>22</v>
      </c>
      <c r="C7" s="4" t="s">
        <v>47</v>
      </c>
      <c r="D7" s="4" t="s">
        <v>46</v>
      </c>
      <c r="E7" s="4" t="s">
        <v>61</v>
      </c>
      <c r="F7" s="4"/>
      <c r="G7" s="4"/>
      <c r="H7" s="4"/>
      <c r="I7" s="4" t="s">
        <v>77</v>
      </c>
      <c r="J7" s="5">
        <v>45324</v>
      </c>
      <c r="K7" s="4" t="s">
        <v>16</v>
      </c>
      <c r="L7" s="4">
        <v>101.9</v>
      </c>
      <c r="M7" s="4">
        <v>4</v>
      </c>
      <c r="N7" s="4">
        <v>4</v>
      </c>
      <c r="O7" s="4">
        <v>8</v>
      </c>
      <c r="P7" s="4">
        <v>57</v>
      </c>
      <c r="Q7" s="6">
        <f t="shared" si="0"/>
        <v>4.1491666666666669</v>
      </c>
      <c r="R7" s="7">
        <f t="shared" si="1"/>
        <v>24.55914842337819</v>
      </c>
      <c r="S7" s="8"/>
      <c r="T7" s="8"/>
      <c r="U7" s="4"/>
      <c r="V7" s="4"/>
    </row>
    <row r="8" spans="1:22" x14ac:dyDescent="0.2">
      <c r="A8" s="4">
        <v>7</v>
      </c>
      <c r="B8" s="4" t="s">
        <v>22</v>
      </c>
      <c r="C8" s="4" t="s">
        <v>62</v>
      </c>
      <c r="D8" s="4" t="s">
        <v>46</v>
      </c>
      <c r="E8" s="4" t="s">
        <v>61</v>
      </c>
      <c r="F8" s="4"/>
      <c r="G8" s="4"/>
      <c r="H8" s="4"/>
      <c r="I8" s="4" t="s">
        <v>78</v>
      </c>
      <c r="J8" s="5">
        <v>45325</v>
      </c>
      <c r="K8" s="4" t="s">
        <v>16</v>
      </c>
      <c r="L8" s="4">
        <v>101.9</v>
      </c>
      <c r="M8" s="4" t="s">
        <v>23</v>
      </c>
      <c r="N8" s="4">
        <v>0</v>
      </c>
      <c r="O8" s="4">
        <v>0</v>
      </c>
      <c r="P8" s="4">
        <v>0</v>
      </c>
      <c r="Q8" s="6">
        <f t="shared" si="0"/>
        <v>0</v>
      </c>
      <c r="R8" s="7" t="str">
        <f t="shared" si="1"/>
        <v>RET</v>
      </c>
      <c r="S8" s="8" t="s">
        <v>23</v>
      </c>
      <c r="T8" s="8" t="s">
        <v>68</v>
      </c>
      <c r="U8" s="4"/>
      <c r="V8" s="4"/>
    </row>
    <row r="9" spans="1:22" x14ac:dyDescent="0.2">
      <c r="A9" s="4">
        <v>8</v>
      </c>
      <c r="B9" s="4" t="s">
        <v>22</v>
      </c>
      <c r="C9" s="4" t="s">
        <v>63</v>
      </c>
      <c r="D9" s="4" t="s">
        <v>46</v>
      </c>
      <c r="E9" s="4" t="s">
        <v>61</v>
      </c>
      <c r="F9" s="4"/>
      <c r="G9" s="4"/>
      <c r="H9" s="4"/>
      <c r="I9" s="4" t="s">
        <v>79</v>
      </c>
      <c r="J9" s="5">
        <v>45327</v>
      </c>
      <c r="K9" s="4" t="s">
        <v>24</v>
      </c>
      <c r="L9" s="4">
        <v>163.30000000000001</v>
      </c>
      <c r="M9" s="4" t="s">
        <v>23</v>
      </c>
      <c r="N9" s="4">
        <v>0</v>
      </c>
      <c r="O9" s="4">
        <v>0</v>
      </c>
      <c r="P9" s="4">
        <v>0</v>
      </c>
      <c r="Q9" s="6">
        <f t="shared" si="0"/>
        <v>0</v>
      </c>
      <c r="R9" s="7" t="str">
        <f t="shared" si="1"/>
        <v>RET</v>
      </c>
      <c r="S9" s="8" t="s">
        <v>23</v>
      </c>
      <c r="T9" s="8" t="s">
        <v>69</v>
      </c>
      <c r="U9" s="4"/>
      <c r="V9" s="4"/>
    </row>
    <row r="10" spans="1:22" x14ac:dyDescent="0.2">
      <c r="A10" s="4">
        <v>9</v>
      </c>
      <c r="B10" s="4" t="s">
        <v>26</v>
      </c>
      <c r="C10" s="4" t="s">
        <v>53</v>
      </c>
      <c r="D10" s="4" t="s">
        <v>28</v>
      </c>
      <c r="E10" s="4" t="s">
        <v>61</v>
      </c>
      <c r="F10" s="4"/>
      <c r="G10" s="4"/>
      <c r="H10" s="4"/>
      <c r="I10" s="4" t="s">
        <v>58</v>
      </c>
      <c r="J10" s="5">
        <v>45332</v>
      </c>
      <c r="K10" s="4" t="s">
        <v>24</v>
      </c>
      <c r="L10" s="4">
        <v>120</v>
      </c>
      <c r="M10" s="4" t="s">
        <v>42</v>
      </c>
      <c r="N10" s="4">
        <v>0</v>
      </c>
      <c r="O10" s="4">
        <v>0</v>
      </c>
      <c r="P10" s="4">
        <v>0</v>
      </c>
      <c r="Q10" s="6">
        <f t="shared" ref="Q10:Q11" si="2">(N10/1)+(O10/60)+(P10/3600)</f>
        <v>0</v>
      </c>
      <c r="R10" s="7" t="str">
        <f t="shared" ref="R10:R11" si="3">IF(Q10&gt;0,L10/Q10,S10)</f>
        <v>GA</v>
      </c>
      <c r="S10" s="4" t="s">
        <v>42</v>
      </c>
      <c r="T10" s="4" t="s">
        <v>45</v>
      </c>
      <c r="U10" s="4"/>
      <c r="V10" s="4"/>
    </row>
    <row r="11" spans="1:22" x14ac:dyDescent="0.2">
      <c r="A11" s="4">
        <v>10</v>
      </c>
      <c r="B11" s="4" t="s">
        <v>29</v>
      </c>
      <c r="C11" s="4" t="s">
        <v>25</v>
      </c>
      <c r="D11" s="4" t="s">
        <v>27</v>
      </c>
      <c r="E11" s="4" t="s">
        <v>61</v>
      </c>
      <c r="F11" s="4"/>
      <c r="G11" s="4"/>
      <c r="H11" s="4"/>
      <c r="I11" s="4" t="s">
        <v>58</v>
      </c>
      <c r="J11" s="5">
        <v>45332</v>
      </c>
      <c r="K11" s="4" t="s">
        <v>24</v>
      </c>
      <c r="L11" s="4">
        <v>120</v>
      </c>
      <c r="M11" s="4">
        <v>64</v>
      </c>
      <c r="N11" s="4">
        <v>9</v>
      </c>
      <c r="O11" s="4">
        <v>19</v>
      </c>
      <c r="P11" s="4">
        <v>33</v>
      </c>
      <c r="Q11" s="6">
        <f t="shared" si="2"/>
        <v>9.3258333333333336</v>
      </c>
      <c r="R11" s="7">
        <f t="shared" si="3"/>
        <v>12.867482798677509</v>
      </c>
      <c r="S11" s="4"/>
      <c r="T11" s="4"/>
      <c r="U11" s="4"/>
      <c r="V11" s="4"/>
    </row>
    <row r="12" spans="1:22" x14ac:dyDescent="0.2">
      <c r="A12" s="4">
        <v>11</v>
      </c>
      <c r="B12" s="4" t="s">
        <v>22</v>
      </c>
      <c r="C12" s="4" t="s">
        <v>64</v>
      </c>
      <c r="D12" s="4" t="s">
        <v>46</v>
      </c>
      <c r="E12" s="4" t="s">
        <v>61</v>
      </c>
      <c r="F12" s="4"/>
      <c r="G12" s="4"/>
      <c r="H12" s="4"/>
      <c r="I12" s="4" t="s">
        <v>80</v>
      </c>
      <c r="J12" s="5">
        <v>45333</v>
      </c>
      <c r="K12" s="4" t="s">
        <v>16</v>
      </c>
      <c r="L12" s="4">
        <v>160</v>
      </c>
      <c r="M12" s="4" t="s">
        <v>42</v>
      </c>
      <c r="N12" s="4">
        <v>0</v>
      </c>
      <c r="O12" s="4">
        <v>0</v>
      </c>
      <c r="P12" s="4">
        <v>0</v>
      </c>
      <c r="Q12" s="6">
        <f t="shared" si="0"/>
        <v>0</v>
      </c>
      <c r="R12" s="7" t="str">
        <f t="shared" si="1"/>
        <v>GA</v>
      </c>
      <c r="S12" s="4" t="s">
        <v>42</v>
      </c>
      <c r="T12" s="4" t="s">
        <v>45</v>
      </c>
      <c r="U12" s="4"/>
      <c r="V12" s="4"/>
    </row>
    <row r="13" spans="1:22" x14ac:dyDescent="0.2">
      <c r="A13" s="4">
        <v>12</v>
      </c>
      <c r="B13" s="4" t="s">
        <v>22</v>
      </c>
      <c r="C13" s="4" t="s">
        <v>65</v>
      </c>
      <c r="D13" s="4" t="s">
        <v>46</v>
      </c>
      <c r="E13" s="4" t="s">
        <v>61</v>
      </c>
      <c r="F13" s="4"/>
      <c r="G13" s="4"/>
      <c r="H13" s="4"/>
      <c r="I13" s="4" t="s">
        <v>81</v>
      </c>
      <c r="J13" s="5">
        <v>45339</v>
      </c>
      <c r="K13" s="4" t="s">
        <v>16</v>
      </c>
      <c r="L13" s="4">
        <v>100</v>
      </c>
      <c r="M13" s="4" t="s">
        <v>23</v>
      </c>
      <c r="N13" s="4">
        <v>0</v>
      </c>
      <c r="O13" s="4">
        <v>0</v>
      </c>
      <c r="P13" s="4">
        <v>0</v>
      </c>
      <c r="Q13" s="6">
        <f t="shared" si="0"/>
        <v>0</v>
      </c>
      <c r="R13" s="7" t="str">
        <f t="shared" si="1"/>
        <v>RET</v>
      </c>
      <c r="S13" s="4" t="s">
        <v>23</v>
      </c>
      <c r="T13" s="4" t="s">
        <v>70</v>
      </c>
      <c r="U13" s="4"/>
      <c r="V13" s="4"/>
    </row>
    <row r="14" spans="1:22" x14ac:dyDescent="0.2">
      <c r="A14" s="4">
        <v>13</v>
      </c>
      <c r="B14" s="4" t="s">
        <v>22</v>
      </c>
      <c r="C14" s="4" t="s">
        <v>41</v>
      </c>
      <c r="D14" s="4" t="s">
        <v>46</v>
      </c>
      <c r="E14" s="4" t="s">
        <v>61</v>
      </c>
      <c r="F14" s="4"/>
      <c r="G14" s="4"/>
      <c r="H14" s="4"/>
      <c r="I14" s="4" t="s">
        <v>82</v>
      </c>
      <c r="J14" s="5">
        <v>45340</v>
      </c>
      <c r="K14" s="4" t="s">
        <v>16</v>
      </c>
      <c r="L14" s="4">
        <v>100</v>
      </c>
      <c r="M14" s="4" t="s">
        <v>23</v>
      </c>
      <c r="N14" s="4">
        <v>0</v>
      </c>
      <c r="O14" s="4">
        <v>0</v>
      </c>
      <c r="P14" s="4">
        <v>0</v>
      </c>
      <c r="Q14" s="6">
        <f t="shared" si="0"/>
        <v>0</v>
      </c>
      <c r="R14" s="7" t="str">
        <f t="shared" si="1"/>
        <v>RET</v>
      </c>
      <c r="S14" s="4" t="s">
        <v>23</v>
      </c>
      <c r="T14" s="4" t="s">
        <v>71</v>
      </c>
      <c r="U14" s="4"/>
      <c r="V14" s="4"/>
    </row>
    <row r="15" spans="1:22" x14ac:dyDescent="0.2">
      <c r="A15" s="4">
        <v>14</v>
      </c>
      <c r="B15" s="4" t="s">
        <v>22</v>
      </c>
      <c r="C15" s="4" t="s">
        <v>44</v>
      </c>
      <c r="D15" s="4" t="s">
        <v>46</v>
      </c>
      <c r="E15" s="4" t="s">
        <v>61</v>
      </c>
      <c r="F15" s="4"/>
      <c r="G15" s="4"/>
      <c r="H15" s="4"/>
      <c r="I15" s="4" t="s">
        <v>83</v>
      </c>
      <c r="J15" s="5">
        <v>45342</v>
      </c>
      <c r="K15" s="4" t="s">
        <v>57</v>
      </c>
      <c r="L15" s="4">
        <v>101</v>
      </c>
      <c r="M15" s="4">
        <v>14</v>
      </c>
      <c r="N15" s="4">
        <v>3</v>
      </c>
      <c r="O15" s="4">
        <v>46</v>
      </c>
      <c r="P15" s="4">
        <v>22</v>
      </c>
      <c r="Q15" s="6">
        <f t="shared" si="0"/>
        <v>3.7727777777777778</v>
      </c>
      <c r="R15" s="7">
        <f t="shared" si="1"/>
        <v>26.770725960830511</v>
      </c>
      <c r="S15" s="4"/>
      <c r="T15" s="4"/>
      <c r="U15" s="4"/>
      <c r="V15" s="4"/>
    </row>
    <row r="16" spans="1:22" x14ac:dyDescent="0.2">
      <c r="A16" s="4">
        <v>15</v>
      </c>
      <c r="B16" s="4" t="s">
        <v>22</v>
      </c>
      <c r="C16" s="4" t="s">
        <v>67</v>
      </c>
      <c r="D16" s="4" t="s">
        <v>46</v>
      </c>
      <c r="E16" s="4" t="s">
        <v>61</v>
      </c>
      <c r="F16" s="4"/>
      <c r="G16" s="4"/>
      <c r="H16" s="4"/>
      <c r="I16" s="4" t="s">
        <v>84</v>
      </c>
      <c r="J16" s="5">
        <v>45343</v>
      </c>
      <c r="K16" s="4" t="s">
        <v>57</v>
      </c>
      <c r="L16" s="4">
        <v>101</v>
      </c>
      <c r="M16" s="4" t="s">
        <v>42</v>
      </c>
      <c r="N16" s="4">
        <v>0</v>
      </c>
      <c r="O16" s="4">
        <v>0</v>
      </c>
      <c r="P16" s="4">
        <v>0</v>
      </c>
      <c r="Q16" s="6">
        <f t="shared" si="0"/>
        <v>0</v>
      </c>
      <c r="R16" s="7" t="str">
        <f t="shared" si="1"/>
        <v>GA</v>
      </c>
      <c r="S16" s="4" t="s">
        <v>42</v>
      </c>
      <c r="T16" s="4" t="s">
        <v>39</v>
      </c>
      <c r="U16" s="4"/>
      <c r="V16" s="4"/>
    </row>
    <row r="17" spans="1:22" x14ac:dyDescent="0.2">
      <c r="A17" s="4">
        <v>16</v>
      </c>
      <c r="B17" s="4" t="s">
        <v>26</v>
      </c>
      <c r="C17" s="4" t="s">
        <v>54</v>
      </c>
      <c r="D17" s="4" t="s">
        <v>28</v>
      </c>
      <c r="E17" s="4" t="s">
        <v>61</v>
      </c>
      <c r="F17" s="4"/>
      <c r="G17" s="4"/>
      <c r="H17" s="4"/>
      <c r="I17" s="4" t="s">
        <v>59</v>
      </c>
      <c r="J17" s="5">
        <v>45343</v>
      </c>
      <c r="K17" s="4" t="s">
        <v>57</v>
      </c>
      <c r="L17" s="4">
        <v>101</v>
      </c>
      <c r="M17" s="4" t="s">
        <v>42</v>
      </c>
      <c r="N17" s="4">
        <v>0</v>
      </c>
      <c r="O17" s="4">
        <v>0</v>
      </c>
      <c r="P17" s="4">
        <v>0</v>
      </c>
      <c r="Q17" s="6">
        <f t="shared" ref="Q17:Q19" si="4">(N17/1)+(O17/60)+(P17/3600)</f>
        <v>0</v>
      </c>
      <c r="R17" s="7" t="str">
        <f t="shared" ref="R17:R18" si="5">IF(Q17&gt;0,L17/Q17,S17)</f>
        <v>GA</v>
      </c>
      <c r="S17" s="4" t="s">
        <v>42</v>
      </c>
      <c r="T17" s="4" t="s">
        <v>37</v>
      </c>
      <c r="U17" s="4"/>
      <c r="V17" s="4"/>
    </row>
    <row r="18" spans="1:22" x14ac:dyDescent="0.2">
      <c r="A18" s="4">
        <v>17</v>
      </c>
      <c r="B18" s="4" t="s">
        <v>26</v>
      </c>
      <c r="C18" s="4" t="s">
        <v>55</v>
      </c>
      <c r="D18" s="4" t="s">
        <v>28</v>
      </c>
      <c r="E18" s="4" t="s">
        <v>61</v>
      </c>
      <c r="F18" s="4"/>
      <c r="G18" s="4"/>
      <c r="H18" s="4"/>
      <c r="I18" s="4" t="s">
        <v>43</v>
      </c>
      <c r="J18" s="5">
        <v>45344</v>
      </c>
      <c r="K18" s="4" t="s">
        <v>57</v>
      </c>
      <c r="L18" s="4">
        <v>119</v>
      </c>
      <c r="M18" s="4" t="s">
        <v>23</v>
      </c>
      <c r="N18" s="4">
        <v>0</v>
      </c>
      <c r="O18" s="4">
        <v>0</v>
      </c>
      <c r="P18" s="4">
        <v>0</v>
      </c>
      <c r="Q18" s="6">
        <f t="shared" si="4"/>
        <v>0</v>
      </c>
      <c r="R18" s="7" t="str">
        <f t="shared" si="5"/>
        <v>GA</v>
      </c>
      <c r="S18" s="4" t="s">
        <v>42</v>
      </c>
      <c r="T18" s="4" t="s">
        <v>38</v>
      </c>
      <c r="U18" s="4"/>
      <c r="V18" s="4"/>
    </row>
    <row r="19" spans="1:22" x14ac:dyDescent="0.2">
      <c r="A19" s="4">
        <v>18</v>
      </c>
      <c r="B19" s="4" t="s">
        <v>22</v>
      </c>
      <c r="C19" s="4" t="s">
        <v>47</v>
      </c>
      <c r="D19" s="4" t="s">
        <v>46</v>
      </c>
      <c r="E19" s="4" t="s">
        <v>61</v>
      </c>
      <c r="F19" s="4"/>
      <c r="G19" s="4"/>
      <c r="H19" s="4"/>
      <c r="I19" s="4" t="s">
        <v>85</v>
      </c>
      <c r="J19" s="5">
        <v>45350</v>
      </c>
      <c r="K19" s="4" t="s">
        <v>16</v>
      </c>
      <c r="L19" s="4">
        <v>101.9</v>
      </c>
      <c r="M19" s="4" t="s">
        <v>23</v>
      </c>
      <c r="N19" s="4">
        <v>0</v>
      </c>
      <c r="O19" s="4">
        <v>0</v>
      </c>
      <c r="P19" s="4">
        <v>0</v>
      </c>
      <c r="Q19" s="6">
        <f t="shared" si="4"/>
        <v>0</v>
      </c>
      <c r="R19" s="7" t="s">
        <v>23</v>
      </c>
      <c r="S19" s="4" t="s">
        <v>23</v>
      </c>
      <c r="T19" s="4" t="s">
        <v>70</v>
      </c>
      <c r="U19" s="4"/>
      <c r="V19" s="4"/>
    </row>
    <row r="20" spans="1:22" x14ac:dyDescent="0.2">
      <c r="A20" s="4">
        <v>19</v>
      </c>
      <c r="B20" s="4" t="s">
        <v>22</v>
      </c>
      <c r="C20" s="4" t="s">
        <v>66</v>
      </c>
      <c r="D20" s="4" t="s">
        <v>46</v>
      </c>
      <c r="E20" s="4" t="s">
        <v>61</v>
      </c>
      <c r="F20" s="4"/>
      <c r="G20" s="4"/>
      <c r="H20" s="4"/>
      <c r="I20" s="4" t="s">
        <v>86</v>
      </c>
      <c r="J20" s="5">
        <v>45351</v>
      </c>
      <c r="K20" s="4" t="s">
        <v>16</v>
      </c>
      <c r="L20" s="4">
        <v>101.9</v>
      </c>
      <c r="M20" s="4">
        <v>26</v>
      </c>
      <c r="N20" s="4">
        <v>4</v>
      </c>
      <c r="O20" s="4">
        <v>28</v>
      </c>
      <c r="P20" s="4">
        <v>19</v>
      </c>
      <c r="Q20" s="6">
        <f t="shared" si="0"/>
        <v>4.4719444444444445</v>
      </c>
      <c r="R20" s="7">
        <f t="shared" si="1"/>
        <v>22.786508478787503</v>
      </c>
      <c r="S20" s="4"/>
      <c r="T20" s="4"/>
      <c r="U20" s="4"/>
      <c r="V20" s="4"/>
    </row>
    <row r="21" spans="1:22" x14ac:dyDescent="0.2">
      <c r="A21" s="4">
        <v>20</v>
      </c>
      <c r="B21" s="4" t="s">
        <v>22</v>
      </c>
      <c r="C21" s="4" t="s">
        <v>52</v>
      </c>
      <c r="D21" s="4" t="s">
        <v>46</v>
      </c>
      <c r="E21" s="4" t="s">
        <v>61</v>
      </c>
      <c r="F21" s="4"/>
      <c r="G21" s="4"/>
      <c r="H21" s="4"/>
      <c r="I21" s="4" t="s">
        <v>76</v>
      </c>
      <c r="J21" s="5">
        <v>45355</v>
      </c>
      <c r="K21" s="4" t="s">
        <v>24</v>
      </c>
      <c r="L21" s="4">
        <v>100.3</v>
      </c>
      <c r="M21" s="4">
        <v>4</v>
      </c>
      <c r="N21" s="4">
        <v>5</v>
      </c>
      <c r="O21" s="4">
        <v>20</v>
      </c>
      <c r="P21" s="4">
        <v>44</v>
      </c>
      <c r="Q21" s="6">
        <f t="shared" si="0"/>
        <v>5.3455555555555554</v>
      </c>
      <c r="R21" s="7">
        <f t="shared" si="1"/>
        <v>18.763250883392224</v>
      </c>
      <c r="S21" s="4"/>
      <c r="T21" s="4"/>
      <c r="U21" s="4"/>
      <c r="V21" s="4"/>
    </row>
    <row r="22" spans="1:22" x14ac:dyDescent="0.2">
      <c r="A22" s="4">
        <v>21</v>
      </c>
      <c r="B22" s="4" t="s">
        <v>29</v>
      </c>
      <c r="C22" s="4" t="s">
        <v>56</v>
      </c>
      <c r="D22" s="4" t="s">
        <v>27</v>
      </c>
      <c r="E22" s="4" t="s">
        <v>61</v>
      </c>
      <c r="F22" s="4"/>
      <c r="G22" s="4"/>
      <c r="H22" s="4"/>
      <c r="I22" s="4" t="s">
        <v>60</v>
      </c>
      <c r="J22" s="5">
        <v>45358</v>
      </c>
      <c r="K22" s="4" t="s">
        <v>24</v>
      </c>
      <c r="L22" s="4">
        <v>120</v>
      </c>
      <c r="M22" s="4">
        <v>6</v>
      </c>
      <c r="N22" s="4">
        <v>12</v>
      </c>
      <c r="O22" s="4">
        <v>19</v>
      </c>
      <c r="P22" s="4">
        <v>58</v>
      </c>
      <c r="Q22" s="6">
        <f t="shared" ref="Q22" si="6">(N22/1)+(O22/60)+(P22/3600)</f>
        <v>12.332777777777778</v>
      </c>
      <c r="R22" s="7">
        <f t="shared" ref="R22" si="7">IF(Q22&gt;0,L22/Q22,S22)</f>
        <v>9.7301680255867371</v>
      </c>
      <c r="S22" s="4"/>
      <c r="T22" s="4"/>
      <c r="U22" s="4"/>
      <c r="V22" s="4"/>
    </row>
    <row r="23" spans="1:22" x14ac:dyDescent="0.2">
      <c r="A23" s="4">
        <v>22</v>
      </c>
      <c r="B23" s="4" t="s">
        <v>22</v>
      </c>
      <c r="C23" s="4" t="s">
        <v>41</v>
      </c>
      <c r="D23" s="4" t="s">
        <v>46</v>
      </c>
      <c r="E23" s="4" t="s">
        <v>61</v>
      </c>
      <c r="F23" s="4"/>
      <c r="G23" s="4"/>
      <c r="H23" s="4"/>
      <c r="I23" s="4" t="s">
        <v>87</v>
      </c>
      <c r="J23" s="5">
        <v>45360</v>
      </c>
      <c r="K23" s="4" t="s">
        <v>16</v>
      </c>
      <c r="L23" s="4">
        <v>100</v>
      </c>
      <c r="M23" s="4" t="s">
        <v>42</v>
      </c>
      <c r="N23" s="4">
        <v>0</v>
      </c>
      <c r="O23" s="4">
        <v>0</v>
      </c>
      <c r="P23" s="4">
        <v>0</v>
      </c>
      <c r="Q23" s="6">
        <f t="shared" si="0"/>
        <v>0</v>
      </c>
      <c r="R23" s="7" t="str">
        <f t="shared" si="1"/>
        <v>GA</v>
      </c>
      <c r="S23" s="4" t="s">
        <v>42</v>
      </c>
      <c r="T23" s="4" t="s">
        <v>39</v>
      </c>
      <c r="U23" s="4"/>
      <c r="V23" s="4"/>
    </row>
    <row r="24" spans="1:22" x14ac:dyDescent="0.2">
      <c r="A24" s="4">
        <v>23</v>
      </c>
      <c r="B24" s="4" t="s">
        <v>22</v>
      </c>
      <c r="C24" s="4" t="s">
        <v>72</v>
      </c>
      <c r="D24" s="4" t="s">
        <v>46</v>
      </c>
      <c r="E24" s="4" t="s">
        <v>61</v>
      </c>
      <c r="F24" s="4"/>
      <c r="G24" s="4"/>
      <c r="H24" s="4"/>
      <c r="I24" s="4" t="s">
        <v>88</v>
      </c>
      <c r="J24" s="5">
        <v>45361</v>
      </c>
      <c r="K24" s="4" t="s">
        <v>16</v>
      </c>
      <c r="L24" s="4">
        <v>120</v>
      </c>
      <c r="M24" s="4">
        <v>11</v>
      </c>
      <c r="N24" s="4">
        <v>4</v>
      </c>
      <c r="O24" s="4">
        <v>44</v>
      </c>
      <c r="P24" s="4">
        <v>34</v>
      </c>
      <c r="Q24" s="6">
        <f t="shared" si="0"/>
        <v>4.7427777777777775</v>
      </c>
      <c r="R24" s="7">
        <f t="shared" si="1"/>
        <v>25.301628206629964</v>
      </c>
      <c r="S24" s="4"/>
      <c r="T24" s="4"/>
      <c r="U24" s="4"/>
      <c r="V24" s="4"/>
    </row>
    <row r="25" spans="1:22" x14ac:dyDescent="0.2">
      <c r="A25" s="4">
        <v>24</v>
      </c>
      <c r="B25" s="4" t="s">
        <v>89</v>
      </c>
      <c r="C25" s="4" t="s">
        <v>90</v>
      </c>
      <c r="D25" s="4" t="s">
        <v>91</v>
      </c>
      <c r="E25" s="4" t="s">
        <v>92</v>
      </c>
      <c r="F25" s="4" t="s">
        <v>93</v>
      </c>
      <c r="G25" s="4" t="s">
        <v>94</v>
      </c>
      <c r="H25" s="4">
        <v>2016</v>
      </c>
      <c r="I25" s="4" t="s">
        <v>100</v>
      </c>
      <c r="J25" s="5">
        <v>45367</v>
      </c>
      <c r="K25" s="4" t="s">
        <v>16</v>
      </c>
      <c r="L25" s="4">
        <v>80</v>
      </c>
      <c r="M25" s="4">
        <v>1</v>
      </c>
      <c r="N25" s="4">
        <v>4</v>
      </c>
      <c r="O25" s="4">
        <v>56</v>
      </c>
      <c r="P25" s="4">
        <v>56</v>
      </c>
      <c r="Q25" s="6">
        <f t="shared" si="0"/>
        <v>4.9488888888888889</v>
      </c>
      <c r="R25" s="7">
        <f t="shared" si="1"/>
        <v>16.165244723843735</v>
      </c>
      <c r="S25" s="4"/>
      <c r="T25" s="4"/>
      <c r="U25" s="4"/>
      <c r="V25" s="4"/>
    </row>
    <row r="26" spans="1:22" x14ac:dyDescent="0.2">
      <c r="A26" s="4">
        <v>25</v>
      </c>
      <c r="B26" s="4" t="s">
        <v>96</v>
      </c>
      <c r="C26" s="4" t="s">
        <v>97</v>
      </c>
      <c r="D26" s="4" t="s">
        <v>91</v>
      </c>
      <c r="E26" s="4" t="s">
        <v>98</v>
      </c>
      <c r="F26" s="4" t="s">
        <v>99</v>
      </c>
      <c r="G26" s="4" t="s">
        <v>94</v>
      </c>
      <c r="H26" s="4">
        <v>2012</v>
      </c>
      <c r="I26" s="4" t="s">
        <v>101</v>
      </c>
      <c r="J26" s="5">
        <v>45367</v>
      </c>
      <c r="K26" s="4" t="s">
        <v>16</v>
      </c>
      <c r="L26" s="4">
        <v>80</v>
      </c>
      <c r="M26" s="4">
        <v>1</v>
      </c>
      <c r="N26" s="4">
        <v>4</v>
      </c>
      <c r="O26" s="4">
        <v>56</v>
      </c>
      <c r="P26" s="4">
        <v>38</v>
      </c>
      <c r="Q26" s="6">
        <f t="shared" si="0"/>
        <v>4.943888888888889</v>
      </c>
      <c r="R26" s="7">
        <f t="shared" si="1"/>
        <v>16.181593437464883</v>
      </c>
      <c r="S26" s="4"/>
      <c r="T26" s="4"/>
      <c r="U26" s="4"/>
      <c r="V26" s="4"/>
    </row>
    <row r="27" spans="1:22" x14ac:dyDescent="0.2">
      <c r="A27" s="4">
        <v>26</v>
      </c>
      <c r="B27" s="4" t="s">
        <v>102</v>
      </c>
      <c r="C27" s="4" t="s">
        <v>103</v>
      </c>
      <c r="D27" s="4" t="s">
        <v>104</v>
      </c>
      <c r="E27" s="4" t="s">
        <v>92</v>
      </c>
      <c r="F27" s="4"/>
      <c r="G27" s="4"/>
      <c r="H27" s="4">
        <v>2012</v>
      </c>
      <c r="I27" s="4" t="s">
        <v>101</v>
      </c>
      <c r="J27" s="5">
        <v>45367</v>
      </c>
      <c r="K27" s="4" t="s">
        <v>16</v>
      </c>
      <c r="L27" s="4">
        <v>80</v>
      </c>
      <c r="M27" s="4">
        <v>2</v>
      </c>
      <c r="N27" s="4">
        <v>4</v>
      </c>
      <c r="O27" s="4">
        <v>56</v>
      </c>
      <c r="P27" s="4">
        <v>57</v>
      </c>
      <c r="Q27" s="6">
        <f t="shared" si="0"/>
        <v>4.9491666666666667</v>
      </c>
      <c r="R27" s="7">
        <f t="shared" si="1"/>
        <v>16.164337430543863</v>
      </c>
      <c r="S27" s="4"/>
      <c r="T27" s="4"/>
      <c r="U27" s="4"/>
      <c r="V27" s="4"/>
    </row>
    <row r="28" spans="1:22" x14ac:dyDescent="0.2">
      <c r="A28" s="4">
        <v>27</v>
      </c>
      <c r="B28" s="4" t="s">
        <v>105</v>
      </c>
      <c r="C28" s="4" t="s">
        <v>106</v>
      </c>
      <c r="D28" s="4" t="s">
        <v>107</v>
      </c>
      <c r="E28" s="4" t="s">
        <v>92</v>
      </c>
      <c r="F28" s="4" t="s">
        <v>108</v>
      </c>
      <c r="G28" s="4" t="s">
        <v>109</v>
      </c>
      <c r="H28" s="4">
        <v>2012</v>
      </c>
      <c r="I28" s="4" t="s">
        <v>101</v>
      </c>
      <c r="J28" s="5">
        <v>45367</v>
      </c>
      <c r="K28" s="4" t="s">
        <v>16</v>
      </c>
      <c r="L28" s="4">
        <v>80</v>
      </c>
      <c r="M28" s="4">
        <v>3</v>
      </c>
      <c r="N28" s="4">
        <v>5</v>
      </c>
      <c r="O28" s="4">
        <v>13</v>
      </c>
      <c r="P28" s="4">
        <v>14</v>
      </c>
      <c r="Q28" s="6">
        <f t="shared" si="0"/>
        <v>5.2205555555555554</v>
      </c>
      <c r="R28" s="7">
        <f t="shared" si="1"/>
        <v>15.324039587102266</v>
      </c>
      <c r="S28" s="4"/>
      <c r="T28" s="4"/>
      <c r="U28" s="4"/>
      <c r="V28" s="4"/>
    </row>
    <row r="29" spans="1:22" x14ac:dyDescent="0.2">
      <c r="A29" s="4">
        <v>28</v>
      </c>
      <c r="B29" s="4" t="s">
        <v>110</v>
      </c>
      <c r="C29" s="4" t="s">
        <v>111</v>
      </c>
      <c r="D29" s="4" t="s">
        <v>112</v>
      </c>
      <c r="E29" s="4" t="s">
        <v>92</v>
      </c>
      <c r="F29" s="4" t="s">
        <v>113</v>
      </c>
      <c r="G29" s="4" t="s">
        <v>113</v>
      </c>
      <c r="H29" s="4">
        <v>2017</v>
      </c>
      <c r="I29" s="4" t="s">
        <v>101</v>
      </c>
      <c r="J29" s="5">
        <v>45367</v>
      </c>
      <c r="K29" s="4" t="s">
        <v>16</v>
      </c>
      <c r="L29" s="4">
        <v>80</v>
      </c>
      <c r="M29" s="4">
        <v>4</v>
      </c>
      <c r="N29" s="4">
        <v>5</v>
      </c>
      <c r="O29" s="4">
        <v>13</v>
      </c>
      <c r="P29" s="4">
        <v>15</v>
      </c>
      <c r="Q29" s="6">
        <f t="shared" si="0"/>
        <v>5.2208333333333332</v>
      </c>
      <c r="R29" s="7">
        <f t="shared" si="1"/>
        <v>15.323224261771749</v>
      </c>
      <c r="S29" s="4"/>
      <c r="T29" s="4"/>
      <c r="U29" s="4"/>
      <c r="V29" s="4"/>
    </row>
    <row r="30" spans="1:22" x14ac:dyDescent="0.2">
      <c r="A30" s="4">
        <v>29</v>
      </c>
      <c r="B30" s="4" t="s">
        <v>114</v>
      </c>
      <c r="C30" s="4" t="s">
        <v>115</v>
      </c>
      <c r="D30" s="4" t="s">
        <v>112</v>
      </c>
      <c r="E30" s="4" t="s">
        <v>116</v>
      </c>
      <c r="F30" s="4" t="s">
        <v>113</v>
      </c>
      <c r="G30" s="4" t="s">
        <v>113</v>
      </c>
      <c r="H30" s="4">
        <v>2016</v>
      </c>
      <c r="I30" s="4" t="s">
        <v>101</v>
      </c>
      <c r="J30" s="5">
        <v>45367</v>
      </c>
      <c r="K30" s="4" t="s">
        <v>16</v>
      </c>
      <c r="L30" s="4">
        <v>80</v>
      </c>
      <c r="M30" s="4">
        <v>2</v>
      </c>
      <c r="N30" s="4">
        <v>5</v>
      </c>
      <c r="O30" s="4">
        <v>13</v>
      </c>
      <c r="P30" s="4">
        <v>10</v>
      </c>
      <c r="Q30" s="6">
        <f t="shared" si="0"/>
        <v>5.219444444444445</v>
      </c>
      <c r="R30" s="7">
        <f t="shared" si="1"/>
        <v>15.327301756253325</v>
      </c>
      <c r="S30" s="4"/>
      <c r="T30" s="4"/>
      <c r="U30" s="4"/>
      <c r="V30" s="4"/>
    </row>
    <row r="31" spans="1:22" x14ac:dyDescent="0.2">
      <c r="A31" s="4">
        <v>30</v>
      </c>
      <c r="B31" s="4" t="s">
        <v>117</v>
      </c>
      <c r="C31" s="4" t="s">
        <v>118</v>
      </c>
      <c r="D31" s="4" t="s">
        <v>91</v>
      </c>
      <c r="E31" s="4" t="s">
        <v>119</v>
      </c>
      <c r="F31" s="4" t="s">
        <v>94</v>
      </c>
      <c r="G31" s="4" t="s">
        <v>94</v>
      </c>
      <c r="H31" s="4">
        <v>2014</v>
      </c>
      <c r="I31" s="4" t="s">
        <v>101</v>
      </c>
      <c r="J31" s="5">
        <v>45367</v>
      </c>
      <c r="K31" s="4" t="s">
        <v>16</v>
      </c>
      <c r="L31" s="4">
        <v>60</v>
      </c>
      <c r="M31" s="4">
        <v>1</v>
      </c>
      <c r="N31" s="4">
        <v>3</v>
      </c>
      <c r="O31" s="4">
        <v>30</v>
      </c>
      <c r="P31" s="4">
        <v>48</v>
      </c>
      <c r="Q31" s="6">
        <f t="shared" si="0"/>
        <v>3.5133333333333332</v>
      </c>
      <c r="R31" s="7">
        <f t="shared" si="1"/>
        <v>17.077798861480076</v>
      </c>
      <c r="S31" s="4"/>
      <c r="T31" s="4"/>
      <c r="U31" s="4"/>
      <c r="V31" s="4"/>
    </row>
    <row r="32" spans="1:22" x14ac:dyDescent="0.2">
      <c r="A32" s="4">
        <v>31</v>
      </c>
      <c r="B32" s="4" t="s">
        <v>120</v>
      </c>
      <c r="C32" s="4" t="s">
        <v>121</v>
      </c>
      <c r="D32" s="4" t="s">
        <v>122</v>
      </c>
      <c r="E32" s="4" t="s">
        <v>123</v>
      </c>
      <c r="F32" s="4" t="s">
        <v>124</v>
      </c>
      <c r="G32" s="4" t="s">
        <v>124</v>
      </c>
      <c r="H32" s="4">
        <v>2018</v>
      </c>
      <c r="I32" s="4" t="s">
        <v>101</v>
      </c>
      <c r="J32" s="5">
        <v>45367</v>
      </c>
      <c r="K32" s="4" t="s">
        <v>16</v>
      </c>
      <c r="L32" s="4">
        <v>60</v>
      </c>
      <c r="M32" s="4">
        <v>2</v>
      </c>
      <c r="N32" s="4">
        <v>3</v>
      </c>
      <c r="O32" s="4">
        <v>30</v>
      </c>
      <c r="P32" s="4">
        <v>49</v>
      </c>
      <c r="Q32" s="6">
        <f t="shared" si="0"/>
        <v>3.513611111111111</v>
      </c>
      <c r="R32" s="7">
        <f t="shared" si="1"/>
        <v>17.076448731124991</v>
      </c>
      <c r="S32" s="4"/>
      <c r="T32" s="4"/>
      <c r="U32" s="4"/>
      <c r="V32" s="4"/>
    </row>
    <row r="33" spans="1:22" x14ac:dyDescent="0.2">
      <c r="A33" s="4">
        <v>32</v>
      </c>
      <c r="B33" s="4" t="s">
        <v>125</v>
      </c>
      <c r="C33" s="4" t="s">
        <v>126</v>
      </c>
      <c r="D33" s="4" t="s">
        <v>127</v>
      </c>
      <c r="E33" s="4" t="s">
        <v>123</v>
      </c>
      <c r="F33" s="4" t="s">
        <v>128</v>
      </c>
      <c r="G33" s="4" t="s">
        <v>128</v>
      </c>
      <c r="H33" s="4">
        <v>2017</v>
      </c>
      <c r="I33" s="4" t="s">
        <v>101</v>
      </c>
      <c r="J33" s="5">
        <v>45367</v>
      </c>
      <c r="K33" s="4" t="s">
        <v>129</v>
      </c>
      <c r="L33" s="4">
        <v>60</v>
      </c>
      <c r="M33" s="4">
        <v>3</v>
      </c>
      <c r="N33" s="4">
        <v>3</v>
      </c>
      <c r="O33" s="4">
        <v>30</v>
      </c>
      <c r="P33" s="4">
        <v>50</v>
      </c>
      <c r="Q33" s="6">
        <f t="shared" si="0"/>
        <v>3.5138888888888888</v>
      </c>
      <c r="R33" s="7">
        <f t="shared" si="1"/>
        <v>17.07509881422925</v>
      </c>
      <c r="S33" s="4"/>
      <c r="T33" s="4"/>
      <c r="U33" s="4"/>
      <c r="V33" s="4"/>
    </row>
    <row r="34" spans="1:22" x14ac:dyDescent="0.2">
      <c r="A34" s="4">
        <v>33</v>
      </c>
      <c r="B34" s="4" t="s">
        <v>130</v>
      </c>
      <c r="C34" s="4" t="s">
        <v>131</v>
      </c>
      <c r="D34" s="4" t="s">
        <v>132</v>
      </c>
      <c r="E34" s="4" t="s">
        <v>123</v>
      </c>
      <c r="F34" s="4" t="s">
        <v>133</v>
      </c>
      <c r="G34" s="4" t="s">
        <v>133</v>
      </c>
      <c r="H34" s="4">
        <v>2015</v>
      </c>
      <c r="I34" s="4" t="s">
        <v>101</v>
      </c>
      <c r="J34" s="5">
        <v>45367</v>
      </c>
      <c r="K34" s="4" t="s">
        <v>129</v>
      </c>
      <c r="L34" s="4">
        <v>60</v>
      </c>
      <c r="M34" s="4">
        <v>4</v>
      </c>
      <c r="N34" s="4">
        <v>3</v>
      </c>
      <c r="O34" s="4">
        <v>31</v>
      </c>
      <c r="P34" s="4">
        <v>41</v>
      </c>
      <c r="Q34" s="6">
        <f t="shared" si="0"/>
        <v>3.5280555555555555</v>
      </c>
      <c r="R34" s="7">
        <f t="shared" si="1"/>
        <v>17.006534918510354</v>
      </c>
      <c r="S34" s="4"/>
      <c r="T34" s="4"/>
      <c r="U34" s="4"/>
      <c r="V34" s="4"/>
    </row>
    <row r="35" spans="1:22" x14ac:dyDescent="0.2">
      <c r="A35" s="4">
        <v>34</v>
      </c>
      <c r="B35" s="4" t="s">
        <v>134</v>
      </c>
      <c r="C35" s="4" t="s">
        <v>135</v>
      </c>
      <c r="D35" s="4" t="s">
        <v>136</v>
      </c>
      <c r="E35" s="4" t="s">
        <v>123</v>
      </c>
      <c r="F35" s="4" t="s">
        <v>99</v>
      </c>
      <c r="G35" s="4" t="s">
        <v>134</v>
      </c>
      <c r="H35" s="4">
        <v>2015</v>
      </c>
      <c r="I35" s="4" t="s">
        <v>101</v>
      </c>
      <c r="J35" s="5">
        <v>45367</v>
      </c>
      <c r="K35" s="4" t="s">
        <v>129</v>
      </c>
      <c r="L35" s="4">
        <v>60</v>
      </c>
      <c r="M35" s="4">
        <v>5</v>
      </c>
      <c r="N35" s="4">
        <v>3</v>
      </c>
      <c r="O35" s="4">
        <v>43</v>
      </c>
      <c r="P35" s="4">
        <v>11</v>
      </c>
      <c r="Q35" s="6">
        <f t="shared" si="0"/>
        <v>3.7197222222222224</v>
      </c>
      <c r="R35" s="7">
        <f t="shared" si="1"/>
        <v>16.13023672615936</v>
      </c>
      <c r="S35" s="4"/>
      <c r="T35" s="4"/>
      <c r="U35" s="4"/>
      <c r="V35" s="4"/>
    </row>
    <row r="36" spans="1:22" x14ac:dyDescent="0.2">
      <c r="A36" s="4">
        <v>35</v>
      </c>
      <c r="B36" s="4" t="s">
        <v>137</v>
      </c>
      <c r="C36" s="4" t="s">
        <v>138</v>
      </c>
      <c r="D36" s="4" t="s">
        <v>112</v>
      </c>
      <c r="E36" s="4" t="s">
        <v>123</v>
      </c>
      <c r="F36" s="4" t="s">
        <v>139</v>
      </c>
      <c r="G36" s="4"/>
      <c r="H36" s="4">
        <v>2015</v>
      </c>
      <c r="I36" s="4" t="s">
        <v>101</v>
      </c>
      <c r="J36" s="5">
        <v>45367</v>
      </c>
      <c r="K36" s="4" t="s">
        <v>129</v>
      </c>
      <c r="L36" s="4">
        <v>60</v>
      </c>
      <c r="M36" s="4">
        <v>6</v>
      </c>
      <c r="N36" s="4">
        <v>3</v>
      </c>
      <c r="O36" s="4">
        <v>49</v>
      </c>
      <c r="P36" s="4">
        <v>56</v>
      </c>
      <c r="Q36" s="6">
        <f t="shared" si="0"/>
        <v>3.8322222222222222</v>
      </c>
      <c r="R36" s="7">
        <f t="shared" si="1"/>
        <v>15.656712090461003</v>
      </c>
      <c r="S36" s="4"/>
      <c r="T36" s="4"/>
      <c r="U36" s="4"/>
      <c r="V36" s="4"/>
    </row>
    <row r="37" spans="1:22" x14ac:dyDescent="0.2">
      <c r="A37" s="4">
        <v>36</v>
      </c>
      <c r="B37" s="4" t="s">
        <v>140</v>
      </c>
      <c r="C37" s="4" t="s">
        <v>141</v>
      </c>
      <c r="D37" s="4" t="s">
        <v>112</v>
      </c>
      <c r="E37" s="4" t="s">
        <v>123</v>
      </c>
      <c r="F37" s="4" t="s">
        <v>142</v>
      </c>
      <c r="G37" s="4" t="s">
        <v>143</v>
      </c>
      <c r="H37" s="4">
        <v>2017</v>
      </c>
      <c r="I37" s="4" t="s">
        <v>101</v>
      </c>
      <c r="J37" s="5">
        <v>45367</v>
      </c>
      <c r="K37" s="4" t="s">
        <v>129</v>
      </c>
      <c r="L37" s="4">
        <v>60</v>
      </c>
      <c r="M37" s="4">
        <v>7</v>
      </c>
      <c r="N37" s="4">
        <v>3</v>
      </c>
      <c r="O37" s="4">
        <v>49</v>
      </c>
      <c r="P37" s="4">
        <v>57</v>
      </c>
      <c r="Q37" s="6">
        <f t="shared" si="0"/>
        <v>3.8324999999999996</v>
      </c>
      <c r="R37" s="7">
        <f t="shared" si="1"/>
        <v>15.655577299412917</v>
      </c>
      <c r="S37" s="4"/>
      <c r="T37" s="4"/>
      <c r="U37" s="4"/>
      <c r="V37" s="4"/>
    </row>
    <row r="38" spans="1:22" x14ac:dyDescent="0.2">
      <c r="A38" s="4">
        <v>37</v>
      </c>
      <c r="B38" s="4" t="s">
        <v>143</v>
      </c>
      <c r="C38" s="4" t="s">
        <v>144</v>
      </c>
      <c r="D38" s="4" t="s">
        <v>112</v>
      </c>
      <c r="E38" s="4" t="s">
        <v>123</v>
      </c>
      <c r="F38" s="4" t="s">
        <v>145</v>
      </c>
      <c r="G38" s="4"/>
      <c r="H38" s="4">
        <v>2015</v>
      </c>
      <c r="I38" s="4" t="s">
        <v>101</v>
      </c>
      <c r="J38" s="5">
        <v>45367</v>
      </c>
      <c r="K38" s="4" t="s">
        <v>16</v>
      </c>
      <c r="L38" s="4">
        <v>60</v>
      </c>
      <c r="M38" s="4">
        <v>8</v>
      </c>
      <c r="N38" s="4">
        <v>3</v>
      </c>
      <c r="O38" s="4">
        <v>49</v>
      </c>
      <c r="P38" s="4">
        <v>58</v>
      </c>
      <c r="Q38" s="6">
        <f t="shared" ref="Q38:Q47" si="8">(N38/1)+(O38/60)+(P38/3600)</f>
        <v>3.8327777777777774</v>
      </c>
      <c r="R38" s="7">
        <f t="shared" si="1"/>
        <v>15.65444267285114</v>
      </c>
      <c r="S38" s="4"/>
      <c r="T38" s="4"/>
      <c r="U38" s="4"/>
      <c r="V38" s="4"/>
    </row>
    <row r="39" spans="1:22" x14ac:dyDescent="0.2">
      <c r="A39" s="4">
        <v>38</v>
      </c>
      <c r="B39" s="4" t="s">
        <v>146</v>
      </c>
      <c r="C39" s="4" t="s">
        <v>147</v>
      </c>
      <c r="D39" s="4" t="s">
        <v>127</v>
      </c>
      <c r="E39" s="4" t="s">
        <v>123</v>
      </c>
      <c r="F39" s="4" t="s">
        <v>148</v>
      </c>
      <c r="G39" s="4" t="s">
        <v>133</v>
      </c>
      <c r="H39" s="4">
        <v>2010</v>
      </c>
      <c r="I39" s="4" t="s">
        <v>101</v>
      </c>
      <c r="J39" s="5">
        <v>45367</v>
      </c>
      <c r="K39" s="4" t="s">
        <v>16</v>
      </c>
      <c r="L39" s="4">
        <v>60</v>
      </c>
      <c r="M39" s="4">
        <v>9</v>
      </c>
      <c r="N39" s="4">
        <v>4</v>
      </c>
      <c r="O39" s="4">
        <v>18</v>
      </c>
      <c r="P39" s="4">
        <v>13</v>
      </c>
      <c r="Q39" s="6">
        <f t="shared" si="8"/>
        <v>4.3036111111111106</v>
      </c>
      <c r="R39" s="7">
        <f t="shared" si="1"/>
        <v>13.941780158781386</v>
      </c>
      <c r="S39" s="4"/>
      <c r="T39" s="4"/>
      <c r="U39" s="4"/>
      <c r="V39" s="4"/>
    </row>
    <row r="40" spans="1:22" x14ac:dyDescent="0.2">
      <c r="A40" s="4">
        <v>39</v>
      </c>
      <c r="B40" s="4" t="s">
        <v>149</v>
      </c>
      <c r="C40" s="4" t="s">
        <v>150</v>
      </c>
      <c r="D40" s="4" t="s">
        <v>151</v>
      </c>
      <c r="E40" s="4" t="s">
        <v>119</v>
      </c>
      <c r="F40" s="4" t="s">
        <v>153</v>
      </c>
      <c r="G40" s="4" t="s">
        <v>152</v>
      </c>
      <c r="H40" s="4">
        <v>2018</v>
      </c>
      <c r="I40" s="4" t="s">
        <v>101</v>
      </c>
      <c r="J40" s="5">
        <v>45367</v>
      </c>
      <c r="K40" s="4" t="s">
        <v>16</v>
      </c>
      <c r="L40" s="4">
        <v>60</v>
      </c>
      <c r="M40" s="4">
        <v>10</v>
      </c>
      <c r="N40" s="4">
        <v>4</v>
      </c>
      <c r="O40" s="4">
        <v>29</v>
      </c>
      <c r="P40" s="4">
        <v>26</v>
      </c>
      <c r="Q40" s="6">
        <f t="shared" si="8"/>
        <v>4.4905555555555559</v>
      </c>
      <c r="R40" s="7">
        <f t="shared" si="1"/>
        <v>13.361375726834096</v>
      </c>
      <c r="S40" s="4"/>
      <c r="T40" s="4"/>
      <c r="U40" s="4"/>
      <c r="V40" s="4"/>
    </row>
    <row r="41" spans="1:22" x14ac:dyDescent="0.2">
      <c r="A41" s="4">
        <v>40</v>
      </c>
      <c r="B41" s="4" t="s">
        <v>154</v>
      </c>
      <c r="C41" s="4" t="s">
        <v>155</v>
      </c>
      <c r="D41" s="4" t="s">
        <v>156</v>
      </c>
      <c r="E41" s="4" t="s">
        <v>123</v>
      </c>
      <c r="F41" s="4" t="s">
        <v>157</v>
      </c>
      <c r="G41" s="4" t="s">
        <v>152</v>
      </c>
      <c r="H41" s="4">
        <v>2017</v>
      </c>
      <c r="I41" s="4" t="s">
        <v>101</v>
      </c>
      <c r="J41" s="5">
        <v>45367</v>
      </c>
      <c r="K41" s="4" t="s">
        <v>16</v>
      </c>
      <c r="L41" s="4">
        <v>60</v>
      </c>
      <c r="M41" s="4">
        <v>11</v>
      </c>
      <c r="N41" s="4">
        <v>4</v>
      </c>
      <c r="O41" s="4">
        <v>29</v>
      </c>
      <c r="P41" s="4">
        <v>26</v>
      </c>
      <c r="Q41" s="6">
        <f t="shared" si="8"/>
        <v>4.4905555555555559</v>
      </c>
      <c r="R41" s="7">
        <f t="shared" si="1"/>
        <v>13.361375726834096</v>
      </c>
      <c r="S41" s="4"/>
      <c r="T41" s="4"/>
      <c r="U41" s="4"/>
      <c r="V41" s="4"/>
    </row>
    <row r="42" spans="1:22" x14ac:dyDescent="0.2">
      <c r="A42" s="4">
        <v>41</v>
      </c>
      <c r="B42" s="4" t="s">
        <v>158</v>
      </c>
      <c r="C42" s="4" t="s">
        <v>159</v>
      </c>
      <c r="D42" s="4" t="s">
        <v>156</v>
      </c>
      <c r="E42" s="4" t="s">
        <v>123</v>
      </c>
      <c r="F42" s="4" t="s">
        <v>160</v>
      </c>
      <c r="G42" s="4" t="s">
        <v>161</v>
      </c>
      <c r="H42" s="4">
        <v>2013</v>
      </c>
      <c r="I42" s="4" t="s">
        <v>101</v>
      </c>
      <c r="J42" s="5">
        <v>45367</v>
      </c>
      <c r="K42" s="4" t="s">
        <v>16</v>
      </c>
      <c r="L42" s="9">
        <v>40</v>
      </c>
      <c r="M42" s="4">
        <v>1</v>
      </c>
      <c r="N42" s="4">
        <v>2</v>
      </c>
      <c r="O42" s="4">
        <v>32</v>
      </c>
      <c r="P42" s="4">
        <v>20</v>
      </c>
      <c r="Q42" s="6">
        <f t="shared" si="8"/>
        <v>2.5388888888888888</v>
      </c>
      <c r="R42" s="7">
        <f t="shared" si="1"/>
        <v>15.75492341356674</v>
      </c>
      <c r="S42" s="4"/>
      <c r="T42" s="4"/>
      <c r="U42" s="4"/>
      <c r="V42" s="4"/>
    </row>
    <row r="43" spans="1:22" ht="17" x14ac:dyDescent="0.2">
      <c r="A43" s="4">
        <v>42</v>
      </c>
      <c r="B43" s="4" t="s">
        <v>162</v>
      </c>
      <c r="C43" s="4" t="s">
        <v>163</v>
      </c>
      <c r="D43" s="4" t="s">
        <v>164</v>
      </c>
      <c r="E43" s="4" t="s">
        <v>123</v>
      </c>
      <c r="F43" s="10" t="s">
        <v>99</v>
      </c>
      <c r="G43" s="10" t="s">
        <v>162</v>
      </c>
      <c r="H43" s="4">
        <v>2009</v>
      </c>
      <c r="I43" s="4" t="s">
        <v>101</v>
      </c>
      <c r="J43" s="5">
        <v>45367</v>
      </c>
      <c r="K43" s="9" t="s">
        <v>129</v>
      </c>
      <c r="L43" s="4">
        <v>40</v>
      </c>
      <c r="M43" s="9">
        <v>2</v>
      </c>
      <c r="N43" s="4">
        <v>2</v>
      </c>
      <c r="O43" s="4">
        <v>32</v>
      </c>
      <c r="P43" s="4">
        <v>21</v>
      </c>
      <c r="Q43" s="6">
        <f t="shared" si="8"/>
        <v>2.5391666666666666</v>
      </c>
      <c r="R43" s="7">
        <f t="shared" si="1"/>
        <v>15.753199868723335</v>
      </c>
      <c r="S43" s="4"/>
      <c r="T43" s="4"/>
      <c r="U43" s="4"/>
      <c r="V43" s="4"/>
    </row>
    <row r="44" spans="1:22" ht="17" x14ac:dyDescent="0.2">
      <c r="A44" s="4">
        <v>43</v>
      </c>
      <c r="B44" s="4" t="s">
        <v>165</v>
      </c>
      <c r="C44" s="4" t="s">
        <v>166</v>
      </c>
      <c r="D44" s="4" t="s">
        <v>167</v>
      </c>
      <c r="E44" s="4" t="s">
        <v>123</v>
      </c>
      <c r="F44" s="4" t="s">
        <v>168</v>
      </c>
      <c r="G44" s="4" t="s">
        <v>168</v>
      </c>
      <c r="H44" s="4">
        <v>2017</v>
      </c>
      <c r="I44" s="4" t="s">
        <v>101</v>
      </c>
      <c r="J44" s="11">
        <v>45367</v>
      </c>
      <c r="K44" s="9" t="s">
        <v>129</v>
      </c>
      <c r="L44" s="9">
        <v>40</v>
      </c>
      <c r="M44" s="9">
        <v>3</v>
      </c>
      <c r="N44" s="4">
        <v>2</v>
      </c>
      <c r="O44" s="4">
        <v>39</v>
      </c>
      <c r="P44" s="4">
        <v>20</v>
      </c>
      <c r="Q44" s="6">
        <f t="shared" si="8"/>
        <v>2.6555555555555554</v>
      </c>
      <c r="R44" s="7">
        <f t="shared" si="1"/>
        <v>15.062761506276152</v>
      </c>
      <c r="S44" s="4"/>
      <c r="T44" s="4"/>
      <c r="U44" s="4"/>
      <c r="V44" s="4"/>
    </row>
    <row r="45" spans="1:22" ht="17" x14ac:dyDescent="0.2">
      <c r="A45" s="4">
        <v>44</v>
      </c>
      <c r="B45" s="4" t="s">
        <v>169</v>
      </c>
      <c r="C45" s="4" t="s">
        <v>170</v>
      </c>
      <c r="D45" s="4" t="s">
        <v>171</v>
      </c>
      <c r="E45" s="4" t="s">
        <v>123</v>
      </c>
      <c r="F45" s="4" t="s">
        <v>113</v>
      </c>
      <c r="G45" s="4" t="s">
        <v>113</v>
      </c>
      <c r="H45" s="4">
        <v>2019</v>
      </c>
      <c r="I45" s="4" t="s">
        <v>101</v>
      </c>
      <c r="J45" s="11">
        <v>45367</v>
      </c>
      <c r="K45" s="9" t="s">
        <v>129</v>
      </c>
      <c r="L45" s="9">
        <v>40</v>
      </c>
      <c r="M45" s="9">
        <v>4</v>
      </c>
      <c r="N45" s="4">
        <v>2</v>
      </c>
      <c r="O45" s="4">
        <v>40</v>
      </c>
      <c r="P45" s="4">
        <v>49</v>
      </c>
      <c r="Q45" s="6">
        <f t="shared" si="8"/>
        <v>2.6802777777777775</v>
      </c>
      <c r="R45" s="7">
        <f t="shared" si="1"/>
        <v>14.92382630324386</v>
      </c>
      <c r="S45" s="4"/>
      <c r="T45" s="4"/>
      <c r="U45" s="4"/>
      <c r="V45" s="4"/>
    </row>
    <row r="46" spans="1:22" s="12" customFormat="1" ht="17" x14ac:dyDescent="0.2">
      <c r="A46" s="4">
        <v>45</v>
      </c>
      <c r="B46" s="13" t="s">
        <v>172</v>
      </c>
      <c r="C46" s="13" t="s">
        <v>173</v>
      </c>
      <c r="D46" s="4" t="s">
        <v>136</v>
      </c>
      <c r="E46" s="13" t="s">
        <v>123</v>
      </c>
      <c r="F46" s="13" t="s">
        <v>99</v>
      </c>
      <c r="G46" s="4" t="s">
        <v>174</v>
      </c>
      <c r="H46" s="13">
        <v>2014</v>
      </c>
      <c r="I46" s="4" t="s">
        <v>101</v>
      </c>
      <c r="J46" s="11">
        <v>45367</v>
      </c>
      <c r="K46" s="9" t="s">
        <v>129</v>
      </c>
      <c r="L46" s="14">
        <v>40</v>
      </c>
      <c r="M46" s="14">
        <v>5</v>
      </c>
      <c r="N46" s="4">
        <v>2</v>
      </c>
      <c r="O46" s="4">
        <v>40</v>
      </c>
      <c r="P46" s="4">
        <v>50</v>
      </c>
      <c r="Q46" s="15">
        <f t="shared" si="8"/>
        <v>2.6805555555555554</v>
      </c>
      <c r="R46" s="7">
        <f t="shared" si="1"/>
        <v>14.922279792746115</v>
      </c>
      <c r="S46" s="13"/>
      <c r="T46" s="13"/>
      <c r="U46" s="13"/>
      <c r="V46" s="13"/>
    </row>
    <row r="47" spans="1:22" s="12" customFormat="1" ht="17" x14ac:dyDescent="0.2">
      <c r="A47" s="4">
        <v>46</v>
      </c>
      <c r="B47" s="13" t="s">
        <v>175</v>
      </c>
      <c r="C47" s="13" t="s">
        <v>176</v>
      </c>
      <c r="D47" s="4" t="s">
        <v>28</v>
      </c>
      <c r="E47" s="13" t="s">
        <v>123</v>
      </c>
      <c r="F47" s="13" t="s">
        <v>177</v>
      </c>
      <c r="G47" s="4" t="s">
        <v>177</v>
      </c>
      <c r="H47" s="13">
        <v>2019</v>
      </c>
      <c r="I47" s="4" t="s">
        <v>101</v>
      </c>
      <c r="J47" s="11">
        <v>45367</v>
      </c>
      <c r="K47" s="9" t="s">
        <v>129</v>
      </c>
      <c r="L47" s="14">
        <v>40</v>
      </c>
      <c r="M47" s="14">
        <v>6</v>
      </c>
      <c r="N47" s="4">
        <v>2</v>
      </c>
      <c r="O47" s="4">
        <v>45</v>
      </c>
      <c r="P47" s="4">
        <v>8</v>
      </c>
      <c r="Q47" s="15">
        <f t="shared" si="8"/>
        <v>2.7522222222222221</v>
      </c>
      <c r="R47" s="7">
        <f t="shared" si="1"/>
        <v>14.533710133225677</v>
      </c>
      <c r="S47" s="13"/>
      <c r="T47" s="13"/>
      <c r="U47" s="13"/>
      <c r="V47" s="13"/>
    </row>
    <row r="48" spans="1:22" ht="17" x14ac:dyDescent="0.2">
      <c r="A48" s="4">
        <v>47</v>
      </c>
      <c r="B48" s="13" t="s">
        <v>178</v>
      </c>
      <c r="C48" s="4" t="s">
        <v>179</v>
      </c>
      <c r="D48" s="4" t="s">
        <v>112</v>
      </c>
      <c r="E48" s="4" t="s">
        <v>123</v>
      </c>
      <c r="F48" s="4" t="s">
        <v>113</v>
      </c>
      <c r="G48" s="4" t="s">
        <v>113</v>
      </c>
      <c r="H48" s="4">
        <v>2019</v>
      </c>
      <c r="I48" s="4" t="s">
        <v>101</v>
      </c>
      <c r="J48" s="11">
        <v>45367</v>
      </c>
      <c r="K48" s="9" t="s">
        <v>129</v>
      </c>
      <c r="L48" s="9">
        <v>40</v>
      </c>
      <c r="M48" s="9">
        <v>7</v>
      </c>
      <c r="N48" s="4">
        <v>2</v>
      </c>
      <c r="O48" s="4">
        <v>49</v>
      </c>
      <c r="P48" s="4">
        <v>14</v>
      </c>
      <c r="Q48" s="6">
        <f t="shared" ref="Q48:Q78" si="9">(N48/1)+(O48/60)+(P48/3600)</f>
        <v>2.8205555555555555</v>
      </c>
      <c r="R48" s="7">
        <f t="shared" si="1"/>
        <v>14.181603309040772</v>
      </c>
      <c r="S48" s="4"/>
      <c r="T48" s="4"/>
      <c r="U48" s="4"/>
      <c r="V48" s="4"/>
    </row>
    <row r="49" spans="1:22" ht="17" x14ac:dyDescent="0.2">
      <c r="A49" s="4">
        <v>48</v>
      </c>
      <c r="B49" s="13" t="s">
        <v>180</v>
      </c>
      <c r="C49" s="4" t="s">
        <v>181</v>
      </c>
      <c r="D49" s="4" t="s">
        <v>112</v>
      </c>
      <c r="E49" s="4" t="s">
        <v>123</v>
      </c>
      <c r="F49" s="4" t="s">
        <v>113</v>
      </c>
      <c r="G49" s="4" t="s">
        <v>113</v>
      </c>
      <c r="H49" s="4">
        <v>2018</v>
      </c>
      <c r="I49" s="4" t="s">
        <v>101</v>
      </c>
      <c r="J49" s="11">
        <v>45367</v>
      </c>
      <c r="K49" s="9" t="s">
        <v>129</v>
      </c>
      <c r="L49" s="9">
        <v>40</v>
      </c>
      <c r="M49" s="9">
        <v>8</v>
      </c>
      <c r="N49" s="4">
        <v>2</v>
      </c>
      <c r="O49" s="4">
        <v>49</v>
      </c>
      <c r="P49" s="4">
        <v>18</v>
      </c>
      <c r="Q49" s="6">
        <f t="shared" ref="Q49:Q72" si="10">(N49/1)+(O49/60)+(P49/3600)</f>
        <v>2.8216666666666663</v>
      </c>
      <c r="R49" s="7">
        <f t="shared" si="1"/>
        <v>14.176018901358537</v>
      </c>
      <c r="S49" s="4"/>
      <c r="T49" s="4"/>
      <c r="U49" s="4"/>
      <c r="V49" s="4"/>
    </row>
    <row r="50" spans="1:22" ht="17" x14ac:dyDescent="0.2">
      <c r="A50" s="4">
        <v>49</v>
      </c>
      <c r="B50" s="16" t="s">
        <v>182</v>
      </c>
      <c r="C50" s="16" t="s">
        <v>183</v>
      </c>
      <c r="D50" s="16" t="s">
        <v>184</v>
      </c>
      <c r="E50" s="16" t="s">
        <v>123</v>
      </c>
      <c r="F50" s="4" t="s">
        <v>113</v>
      </c>
      <c r="G50" s="4" t="s">
        <v>113</v>
      </c>
      <c r="H50" s="4">
        <v>2018</v>
      </c>
      <c r="I50" s="4" t="s">
        <v>101</v>
      </c>
      <c r="J50" s="11">
        <v>45367</v>
      </c>
      <c r="K50" s="9" t="s">
        <v>129</v>
      </c>
      <c r="L50" s="4">
        <v>40</v>
      </c>
      <c r="M50" s="9">
        <v>9</v>
      </c>
      <c r="N50" s="4">
        <v>2</v>
      </c>
      <c r="O50" s="4">
        <v>49</v>
      </c>
      <c r="P50" s="4">
        <v>48</v>
      </c>
      <c r="Q50" s="6">
        <f t="shared" si="10"/>
        <v>2.8299999999999996</v>
      </c>
      <c r="R50" s="7">
        <f t="shared" si="1"/>
        <v>14.134275618374561</v>
      </c>
      <c r="S50" s="4"/>
      <c r="T50" s="4"/>
      <c r="U50" s="4"/>
      <c r="V50" s="4"/>
    </row>
    <row r="51" spans="1:22" ht="17" x14ac:dyDescent="0.2">
      <c r="A51" s="4">
        <v>50</v>
      </c>
      <c r="B51" s="16" t="s">
        <v>174</v>
      </c>
      <c r="C51" s="16" t="s">
        <v>185</v>
      </c>
      <c r="D51" s="16" t="s">
        <v>136</v>
      </c>
      <c r="E51" s="16" t="s">
        <v>123</v>
      </c>
      <c r="F51" s="4" t="s">
        <v>113</v>
      </c>
      <c r="G51" s="4" t="s">
        <v>113</v>
      </c>
      <c r="H51" s="4">
        <v>2014</v>
      </c>
      <c r="I51" s="4" t="s">
        <v>101</v>
      </c>
      <c r="J51" s="11">
        <v>45367</v>
      </c>
      <c r="K51" s="9" t="s">
        <v>129</v>
      </c>
      <c r="L51" s="4">
        <v>40</v>
      </c>
      <c r="M51" s="9">
        <v>10</v>
      </c>
      <c r="N51" s="4">
        <v>2</v>
      </c>
      <c r="O51" s="4">
        <v>49</v>
      </c>
      <c r="P51" s="4">
        <v>53</v>
      </c>
      <c r="Q51" s="6">
        <f t="shared" si="10"/>
        <v>2.8313888888888887</v>
      </c>
      <c r="R51" s="7">
        <f t="shared" si="1"/>
        <v>14.127342293730992</v>
      </c>
      <c r="S51" s="4"/>
      <c r="T51" s="4"/>
      <c r="U51" s="4"/>
      <c r="V51" s="4"/>
    </row>
    <row r="52" spans="1:22" ht="17" x14ac:dyDescent="0.2">
      <c r="A52" s="4">
        <v>51</v>
      </c>
      <c r="B52" s="16" t="s">
        <v>186</v>
      </c>
      <c r="C52" s="16" t="s">
        <v>187</v>
      </c>
      <c r="D52" s="16" t="s">
        <v>171</v>
      </c>
      <c r="E52" s="16" t="s">
        <v>123</v>
      </c>
      <c r="F52" s="4" t="s">
        <v>188</v>
      </c>
      <c r="G52" s="4" t="s">
        <v>188</v>
      </c>
      <c r="H52" s="4">
        <v>2014</v>
      </c>
      <c r="I52" s="4" t="s">
        <v>101</v>
      </c>
      <c r="J52" s="11">
        <v>45367</v>
      </c>
      <c r="K52" s="9" t="s">
        <v>129</v>
      </c>
      <c r="L52" s="4">
        <v>40</v>
      </c>
      <c r="M52" s="9">
        <v>11</v>
      </c>
      <c r="N52" s="4">
        <v>2</v>
      </c>
      <c r="O52" s="4">
        <v>53</v>
      </c>
      <c r="P52" s="4">
        <v>44</v>
      </c>
      <c r="Q52" s="6">
        <f t="shared" si="10"/>
        <v>2.8955555555555557</v>
      </c>
      <c r="R52" s="7">
        <f t="shared" si="1"/>
        <v>13.814274750575594</v>
      </c>
      <c r="S52" s="4"/>
      <c r="T52" s="4"/>
      <c r="U52" s="4"/>
      <c r="V52" s="4"/>
    </row>
    <row r="53" spans="1:22" ht="17" x14ac:dyDescent="0.2">
      <c r="A53" s="4">
        <v>52</v>
      </c>
      <c r="B53" s="16" t="s">
        <v>160</v>
      </c>
      <c r="C53" s="16" t="s">
        <v>189</v>
      </c>
      <c r="D53" s="16" t="s">
        <v>190</v>
      </c>
      <c r="E53" s="16" t="s">
        <v>123</v>
      </c>
      <c r="F53" s="4" t="s">
        <v>177</v>
      </c>
      <c r="G53" s="4" t="s">
        <v>177</v>
      </c>
      <c r="H53" s="4">
        <v>2017</v>
      </c>
      <c r="I53" s="4" t="s">
        <v>101</v>
      </c>
      <c r="J53" s="11">
        <v>45367</v>
      </c>
      <c r="K53" s="9" t="s">
        <v>129</v>
      </c>
      <c r="L53" s="4">
        <v>40</v>
      </c>
      <c r="M53" s="9">
        <v>12</v>
      </c>
      <c r="N53" s="4">
        <v>3</v>
      </c>
      <c r="O53" s="4">
        <v>4</v>
      </c>
      <c r="P53" s="4">
        <v>32</v>
      </c>
      <c r="Q53" s="6">
        <f t="shared" si="10"/>
        <v>3.0755555555555558</v>
      </c>
      <c r="R53" s="7">
        <f t="shared" si="1"/>
        <v>13.005780346820808</v>
      </c>
      <c r="S53" s="4"/>
      <c r="T53" s="4"/>
      <c r="U53" s="4"/>
      <c r="V53" s="4"/>
    </row>
    <row r="54" spans="1:22" x14ac:dyDescent="0.2">
      <c r="A54" s="4">
        <v>53</v>
      </c>
      <c r="B54" s="16" t="s">
        <v>191</v>
      </c>
      <c r="C54" s="16" t="s">
        <v>192</v>
      </c>
      <c r="D54" s="16" t="s">
        <v>46</v>
      </c>
      <c r="E54" s="16" t="s">
        <v>123</v>
      </c>
      <c r="F54" s="4" t="s">
        <v>160</v>
      </c>
      <c r="G54" s="4" t="s">
        <v>160</v>
      </c>
      <c r="H54" s="4">
        <v>2017</v>
      </c>
      <c r="I54" s="4" t="s">
        <v>101</v>
      </c>
      <c r="J54" s="5">
        <v>45367</v>
      </c>
      <c r="K54" s="4" t="s">
        <v>16</v>
      </c>
      <c r="L54" s="4">
        <v>40</v>
      </c>
      <c r="M54" s="17">
        <v>13</v>
      </c>
      <c r="N54" s="4">
        <v>3</v>
      </c>
      <c r="O54" s="4">
        <v>4</v>
      </c>
      <c r="P54" s="4">
        <v>33</v>
      </c>
      <c r="Q54" s="6">
        <f t="shared" si="10"/>
        <v>3.0758333333333336</v>
      </c>
      <c r="R54" s="7">
        <f t="shared" si="1"/>
        <v>13.00460579788675</v>
      </c>
      <c r="S54" s="4"/>
      <c r="T54" s="4"/>
      <c r="U54" s="4"/>
      <c r="V54" s="4"/>
    </row>
    <row r="55" spans="1:22" x14ac:dyDescent="0.2">
      <c r="A55" s="18">
        <v>54</v>
      </c>
      <c r="B55" s="19" t="s">
        <v>193</v>
      </c>
      <c r="C55" s="19" t="s">
        <v>197</v>
      </c>
      <c r="D55" s="19" t="s">
        <v>171</v>
      </c>
      <c r="E55" s="20" t="s">
        <v>119</v>
      </c>
      <c r="F55" s="19" t="s">
        <v>194</v>
      </c>
      <c r="G55" s="19" t="s">
        <v>195</v>
      </c>
      <c r="H55" s="4">
        <v>2019</v>
      </c>
      <c r="I55" s="4" t="s">
        <v>100</v>
      </c>
      <c r="J55" s="5">
        <v>45367</v>
      </c>
      <c r="K55" s="4" t="s">
        <v>16</v>
      </c>
      <c r="L55" s="4">
        <v>20</v>
      </c>
      <c r="M55" s="17">
        <v>1</v>
      </c>
      <c r="N55" s="4">
        <v>0</v>
      </c>
      <c r="O55" s="4">
        <v>59</v>
      </c>
      <c r="P55" s="4">
        <v>12</v>
      </c>
      <c r="Q55" s="6">
        <f t="shared" si="10"/>
        <v>0.98666666666666658</v>
      </c>
      <c r="R55" s="7">
        <f t="shared" si="1"/>
        <v>20.270270270270274</v>
      </c>
      <c r="S55" s="4"/>
      <c r="T55" s="4"/>
      <c r="U55" s="4"/>
      <c r="V55" s="4"/>
    </row>
    <row r="56" spans="1:22" x14ac:dyDescent="0.2">
      <c r="A56" s="18">
        <v>55</v>
      </c>
      <c r="B56" s="20" t="s">
        <v>196</v>
      </c>
      <c r="C56" s="19" t="s">
        <v>203</v>
      </c>
      <c r="D56" s="19" t="s">
        <v>171</v>
      </c>
      <c r="E56" s="20" t="s">
        <v>119</v>
      </c>
      <c r="F56" s="18" t="s">
        <v>194</v>
      </c>
      <c r="G56" s="18" t="s">
        <v>194</v>
      </c>
      <c r="H56" s="4">
        <v>2008</v>
      </c>
      <c r="I56" s="4" t="s">
        <v>100</v>
      </c>
      <c r="J56" s="5">
        <v>45367</v>
      </c>
      <c r="K56" s="4" t="s">
        <v>16</v>
      </c>
      <c r="L56" s="4">
        <v>20</v>
      </c>
      <c r="M56" s="17">
        <v>2</v>
      </c>
      <c r="N56" s="4">
        <v>0</v>
      </c>
      <c r="O56" s="4">
        <v>59</v>
      </c>
      <c r="P56" s="4">
        <v>27</v>
      </c>
      <c r="Q56" s="6">
        <f t="shared" si="10"/>
        <v>0.99083333333333323</v>
      </c>
      <c r="R56" s="7">
        <f t="shared" si="1"/>
        <v>20.185029436501264</v>
      </c>
      <c r="S56" s="4"/>
      <c r="T56" s="4"/>
      <c r="U56" s="4"/>
      <c r="V56" s="4"/>
    </row>
    <row r="57" spans="1:22" x14ac:dyDescent="0.2">
      <c r="A57" s="18">
        <v>56</v>
      </c>
      <c r="B57" s="19" t="s">
        <v>198</v>
      </c>
      <c r="C57" s="19" t="s">
        <v>204</v>
      </c>
      <c r="D57" s="21" t="s">
        <v>184</v>
      </c>
      <c r="E57" s="20" t="s">
        <v>119</v>
      </c>
      <c r="F57" s="22" t="s">
        <v>210</v>
      </c>
      <c r="G57" s="22" t="s">
        <v>210</v>
      </c>
      <c r="H57" s="4">
        <v>2018</v>
      </c>
      <c r="I57" s="23" t="s">
        <v>100</v>
      </c>
      <c r="J57" s="5">
        <v>45367</v>
      </c>
      <c r="K57" s="4" t="s">
        <v>16</v>
      </c>
      <c r="L57" s="4">
        <v>20</v>
      </c>
      <c r="M57" s="17">
        <v>3</v>
      </c>
      <c r="N57" s="4">
        <v>0</v>
      </c>
      <c r="O57" s="4">
        <v>59</v>
      </c>
      <c r="P57" s="4">
        <v>42</v>
      </c>
      <c r="Q57" s="6">
        <f t="shared" si="10"/>
        <v>0.995</v>
      </c>
      <c r="R57" s="7">
        <f t="shared" si="1"/>
        <v>20.100502512562816</v>
      </c>
      <c r="S57" s="4"/>
      <c r="T57" s="4"/>
      <c r="U57" s="4"/>
      <c r="V57" s="4"/>
    </row>
    <row r="58" spans="1:22" ht="17" x14ac:dyDescent="0.2">
      <c r="A58" s="18">
        <v>57</v>
      </c>
      <c r="B58" s="19" t="s">
        <v>199</v>
      </c>
      <c r="C58" s="20" t="s">
        <v>205</v>
      </c>
      <c r="D58" s="22" t="s">
        <v>112</v>
      </c>
      <c r="E58" s="20" t="s">
        <v>119</v>
      </c>
      <c r="F58" s="22" t="s">
        <v>210</v>
      </c>
      <c r="G58" s="22" t="s">
        <v>211</v>
      </c>
      <c r="H58" s="4">
        <v>2020</v>
      </c>
      <c r="I58" s="4" t="s">
        <v>100</v>
      </c>
      <c r="J58" s="5">
        <v>45367</v>
      </c>
      <c r="K58" s="9" t="s">
        <v>16</v>
      </c>
      <c r="L58" s="4">
        <v>20</v>
      </c>
      <c r="M58" s="17">
        <v>4</v>
      </c>
      <c r="N58" s="4">
        <v>1</v>
      </c>
      <c r="O58" s="4">
        <v>38</v>
      </c>
      <c r="P58" s="4">
        <v>47</v>
      </c>
      <c r="Q58" s="6">
        <f t="shared" si="10"/>
        <v>1.6463888888888889</v>
      </c>
      <c r="R58" s="7">
        <f t="shared" si="1"/>
        <v>12.147798211574152</v>
      </c>
      <c r="S58" s="4"/>
      <c r="T58" s="4"/>
      <c r="U58" s="4"/>
      <c r="V58" s="4"/>
    </row>
    <row r="59" spans="1:22" ht="17" x14ac:dyDescent="0.2">
      <c r="A59" s="18">
        <v>58</v>
      </c>
      <c r="B59" s="24" t="s">
        <v>200</v>
      </c>
      <c r="C59" s="20" t="s">
        <v>206</v>
      </c>
      <c r="D59" s="22" t="s">
        <v>209</v>
      </c>
      <c r="E59" s="20" t="s">
        <v>119</v>
      </c>
      <c r="F59" s="22" t="s">
        <v>212</v>
      </c>
      <c r="G59" s="22" t="s">
        <v>200</v>
      </c>
      <c r="H59" s="4">
        <v>2016</v>
      </c>
      <c r="I59" s="4" t="s">
        <v>100</v>
      </c>
      <c r="J59" s="5">
        <v>45367</v>
      </c>
      <c r="K59" s="4" t="s">
        <v>16</v>
      </c>
      <c r="L59" s="4">
        <v>20</v>
      </c>
      <c r="M59" s="17">
        <v>5</v>
      </c>
      <c r="N59" s="4">
        <v>1</v>
      </c>
      <c r="O59" s="4">
        <v>39</v>
      </c>
      <c r="P59" s="4">
        <v>1</v>
      </c>
      <c r="Q59" s="6">
        <f t="shared" si="10"/>
        <v>1.6502777777777777</v>
      </c>
      <c r="R59" s="7">
        <f t="shared" si="1"/>
        <v>12.1191718565898</v>
      </c>
      <c r="S59" s="4"/>
      <c r="T59" s="4"/>
      <c r="U59" s="4"/>
      <c r="V59" s="4"/>
    </row>
    <row r="60" spans="1:22" x14ac:dyDescent="0.2">
      <c r="A60" s="18">
        <v>59</v>
      </c>
      <c r="B60" s="19" t="s">
        <v>201</v>
      </c>
      <c r="C60" s="20" t="s">
        <v>207</v>
      </c>
      <c r="D60" s="22" t="s">
        <v>184</v>
      </c>
      <c r="E60" s="20" t="s">
        <v>119</v>
      </c>
      <c r="F60" s="22" t="s">
        <v>213</v>
      </c>
      <c r="G60" s="22" t="s">
        <v>202</v>
      </c>
      <c r="H60" s="4">
        <v>2009</v>
      </c>
      <c r="I60" s="4" t="s">
        <v>100</v>
      </c>
      <c r="J60" s="5">
        <v>45367</v>
      </c>
      <c r="K60" s="4" t="s">
        <v>16</v>
      </c>
      <c r="L60" s="4">
        <v>20</v>
      </c>
      <c r="M60" s="17">
        <v>6</v>
      </c>
      <c r="N60" s="4">
        <v>1</v>
      </c>
      <c r="O60" s="4">
        <v>39</v>
      </c>
      <c r="P60" s="4">
        <v>20</v>
      </c>
      <c r="Q60" s="6">
        <f t="shared" si="10"/>
        <v>1.6555555555555554</v>
      </c>
      <c r="R60" s="7">
        <f t="shared" si="1"/>
        <v>12.080536912751679</v>
      </c>
      <c r="S60" s="4"/>
      <c r="T60" s="4"/>
      <c r="U60" s="4"/>
      <c r="V60" s="4"/>
    </row>
    <row r="61" spans="1:22" ht="17" x14ac:dyDescent="0.2">
      <c r="A61" s="18">
        <v>60</v>
      </c>
      <c r="B61" s="19" t="s">
        <v>202</v>
      </c>
      <c r="C61" s="20" t="s">
        <v>208</v>
      </c>
      <c r="D61" s="22" t="s">
        <v>171</v>
      </c>
      <c r="E61" s="20" t="s">
        <v>119</v>
      </c>
      <c r="F61" s="18" t="s">
        <v>194</v>
      </c>
      <c r="G61" s="22" t="s">
        <v>202</v>
      </c>
      <c r="H61" s="4">
        <v>2013</v>
      </c>
      <c r="I61" s="9" t="s">
        <v>100</v>
      </c>
      <c r="J61" s="5">
        <v>45367</v>
      </c>
      <c r="K61" s="4" t="s">
        <v>16</v>
      </c>
      <c r="L61" s="9">
        <v>20</v>
      </c>
      <c r="M61" s="17">
        <v>7</v>
      </c>
      <c r="N61" s="4">
        <v>1</v>
      </c>
      <c r="O61" s="4">
        <v>39</v>
      </c>
      <c r="P61" s="4">
        <v>21</v>
      </c>
      <c r="Q61" s="6">
        <f t="shared" si="10"/>
        <v>1.6558333333333333</v>
      </c>
      <c r="R61" s="7">
        <f t="shared" si="1"/>
        <v>12.078510317060896</v>
      </c>
      <c r="S61" s="4"/>
      <c r="T61" s="4"/>
      <c r="U61" s="4"/>
      <c r="V61" s="4"/>
    </row>
    <row r="62" spans="1:22" x14ac:dyDescent="0.2">
      <c r="A62" s="4">
        <v>61</v>
      </c>
      <c r="B62" s="20" t="s">
        <v>143</v>
      </c>
      <c r="C62" s="20" t="s">
        <v>138</v>
      </c>
      <c r="D62" s="20" t="s">
        <v>112</v>
      </c>
      <c r="E62" s="20" t="s">
        <v>61</v>
      </c>
      <c r="F62" s="25" t="s">
        <v>139</v>
      </c>
      <c r="G62" s="4"/>
      <c r="H62" s="4">
        <v>2015</v>
      </c>
      <c r="I62" s="19" t="s">
        <v>214</v>
      </c>
      <c r="J62" s="5">
        <v>45388</v>
      </c>
      <c r="K62" s="25" t="s">
        <v>24</v>
      </c>
      <c r="L62" s="4">
        <v>160</v>
      </c>
      <c r="M62" s="17">
        <v>1</v>
      </c>
      <c r="N62" s="4">
        <v>9</v>
      </c>
      <c r="O62" s="4">
        <v>1</v>
      </c>
      <c r="P62" s="4">
        <v>26</v>
      </c>
      <c r="Q62" s="6">
        <f t="shared" si="10"/>
        <v>9.0238888888888891</v>
      </c>
      <c r="R62" s="7">
        <f t="shared" si="1"/>
        <v>17.730714769439142</v>
      </c>
      <c r="S62" s="4"/>
      <c r="T62" s="4"/>
      <c r="U62" s="4"/>
      <c r="V62" s="4"/>
    </row>
    <row r="63" spans="1:22" x14ac:dyDescent="0.2">
      <c r="A63" s="4">
        <v>62</v>
      </c>
      <c r="B63" s="20" t="s">
        <v>160</v>
      </c>
      <c r="C63" s="20" t="s">
        <v>215</v>
      </c>
      <c r="D63" s="20" t="s">
        <v>190</v>
      </c>
      <c r="E63" s="20" t="s">
        <v>61</v>
      </c>
      <c r="F63" s="25" t="s">
        <v>160</v>
      </c>
      <c r="G63" s="25" t="s">
        <v>160</v>
      </c>
      <c r="H63" s="4">
        <v>2011</v>
      </c>
      <c r="I63" s="25" t="s">
        <v>214</v>
      </c>
      <c r="J63" s="5">
        <v>45388</v>
      </c>
      <c r="K63" s="25" t="s">
        <v>24</v>
      </c>
      <c r="L63" s="4">
        <v>160</v>
      </c>
      <c r="M63" s="17">
        <v>5</v>
      </c>
      <c r="N63" s="4">
        <v>10</v>
      </c>
      <c r="O63" s="4">
        <v>37</v>
      </c>
      <c r="P63" s="4">
        <v>59</v>
      </c>
      <c r="Q63" s="6">
        <f t="shared" si="10"/>
        <v>10.633055555555556</v>
      </c>
      <c r="R63" s="7">
        <f t="shared" si="1"/>
        <v>15.047415031740641</v>
      </c>
      <c r="S63" s="4"/>
      <c r="T63" s="4"/>
      <c r="U63" s="4"/>
      <c r="V63" s="4"/>
    </row>
    <row r="64" spans="1:22" x14ac:dyDescent="0.2">
      <c r="A64" s="4">
        <v>63</v>
      </c>
      <c r="B64" s="20" t="s">
        <v>26</v>
      </c>
      <c r="C64" s="20" t="s">
        <v>103</v>
      </c>
      <c r="D64" s="20" t="s">
        <v>104</v>
      </c>
      <c r="E64" s="20" t="s">
        <v>61</v>
      </c>
      <c r="F64" s="4"/>
      <c r="G64" s="4"/>
      <c r="H64" s="4">
        <v>2012</v>
      </c>
      <c r="I64" s="25" t="s">
        <v>214</v>
      </c>
      <c r="J64" s="5">
        <v>45388</v>
      </c>
      <c r="K64" s="25" t="s">
        <v>24</v>
      </c>
      <c r="L64" s="4">
        <v>160</v>
      </c>
      <c r="M64" s="26" t="s">
        <v>42</v>
      </c>
      <c r="N64" s="4">
        <v>0</v>
      </c>
      <c r="O64" s="4">
        <v>0</v>
      </c>
      <c r="P64" s="4">
        <v>0</v>
      </c>
      <c r="Q64" s="6">
        <f t="shared" si="10"/>
        <v>0</v>
      </c>
      <c r="R64" s="7" t="str">
        <f t="shared" si="1"/>
        <v>GA</v>
      </c>
      <c r="S64" s="25" t="s">
        <v>42</v>
      </c>
      <c r="T64" s="25" t="s">
        <v>45</v>
      </c>
      <c r="U64" s="4"/>
      <c r="V64" s="4"/>
    </row>
    <row r="65" spans="1:22" x14ac:dyDescent="0.2">
      <c r="A65" s="4">
        <v>64</v>
      </c>
      <c r="B65" s="20" t="s">
        <v>216</v>
      </c>
      <c r="C65" s="20" t="s">
        <v>217</v>
      </c>
      <c r="D65" s="20" t="s">
        <v>219</v>
      </c>
      <c r="E65" s="20" t="s">
        <v>116</v>
      </c>
      <c r="F65" s="25" t="s">
        <v>177</v>
      </c>
      <c r="G65" s="25" t="s">
        <v>218</v>
      </c>
      <c r="H65" s="4">
        <v>2013</v>
      </c>
      <c r="I65" s="25" t="s">
        <v>214</v>
      </c>
      <c r="J65" s="5">
        <v>45388</v>
      </c>
      <c r="K65" s="25" t="s">
        <v>24</v>
      </c>
      <c r="L65" s="9">
        <v>120</v>
      </c>
      <c r="M65" s="17">
        <v>2</v>
      </c>
      <c r="N65" s="4">
        <v>7</v>
      </c>
      <c r="O65" s="4">
        <v>24</v>
      </c>
      <c r="P65" s="4">
        <v>1</v>
      </c>
      <c r="Q65" s="6">
        <f t="shared" si="10"/>
        <v>7.4002777777777782</v>
      </c>
      <c r="R65" s="7">
        <f t="shared" si="1"/>
        <v>16.215607522240155</v>
      </c>
      <c r="S65" s="4"/>
      <c r="T65" s="4"/>
      <c r="U65" s="4"/>
      <c r="V65" s="4"/>
    </row>
    <row r="66" spans="1:22" x14ac:dyDescent="0.2">
      <c r="A66" s="4">
        <v>65</v>
      </c>
      <c r="B66" s="20" t="s">
        <v>134</v>
      </c>
      <c r="C66" s="20" t="s">
        <v>135</v>
      </c>
      <c r="D66" s="20" t="s">
        <v>136</v>
      </c>
      <c r="E66" s="20" t="s">
        <v>61</v>
      </c>
      <c r="F66" s="25" t="s">
        <v>194</v>
      </c>
      <c r="G66" s="25" t="s">
        <v>134</v>
      </c>
      <c r="H66" s="4">
        <v>2015</v>
      </c>
      <c r="I66" s="25" t="s">
        <v>214</v>
      </c>
      <c r="J66" s="5">
        <v>45388</v>
      </c>
      <c r="K66" s="25" t="s">
        <v>24</v>
      </c>
      <c r="L66" s="4">
        <v>100</v>
      </c>
      <c r="M66" s="26" t="s">
        <v>42</v>
      </c>
      <c r="N66" s="4">
        <v>0</v>
      </c>
      <c r="O66" s="4">
        <v>0</v>
      </c>
      <c r="P66" s="4">
        <v>0</v>
      </c>
      <c r="Q66" s="6">
        <f t="shared" si="10"/>
        <v>0</v>
      </c>
      <c r="R66" s="7" t="str">
        <f t="shared" ref="R66:R129" si="11">IF(Q66&gt;0,L66/Q66,S66)</f>
        <v>GA</v>
      </c>
      <c r="S66" s="25" t="s">
        <v>42</v>
      </c>
      <c r="T66" s="25" t="s">
        <v>39</v>
      </c>
      <c r="U66" s="4"/>
      <c r="V66" s="4"/>
    </row>
    <row r="67" spans="1:22" x14ac:dyDescent="0.2">
      <c r="A67" s="4">
        <v>66</v>
      </c>
      <c r="B67" s="20" t="s">
        <v>114</v>
      </c>
      <c r="C67" s="20" t="s">
        <v>115</v>
      </c>
      <c r="D67" s="20" t="s">
        <v>112</v>
      </c>
      <c r="E67" s="20" t="s">
        <v>116</v>
      </c>
      <c r="F67" s="25" t="s">
        <v>210</v>
      </c>
      <c r="G67" s="25" t="s">
        <v>210</v>
      </c>
      <c r="H67" s="4">
        <v>2017</v>
      </c>
      <c r="I67" s="25" t="s">
        <v>214</v>
      </c>
      <c r="J67" s="5">
        <v>45388</v>
      </c>
      <c r="K67" s="25" t="s">
        <v>24</v>
      </c>
      <c r="L67" s="4">
        <v>100</v>
      </c>
      <c r="M67" s="17">
        <v>1</v>
      </c>
      <c r="N67" s="4">
        <v>5</v>
      </c>
      <c r="O67" s="4">
        <v>40</v>
      </c>
      <c r="P67" s="4">
        <v>8</v>
      </c>
      <c r="Q67" s="6">
        <f t="shared" si="10"/>
        <v>5.6688888888888895</v>
      </c>
      <c r="R67" s="7">
        <f t="shared" si="11"/>
        <v>17.640141121128966</v>
      </c>
      <c r="S67" s="4"/>
      <c r="T67" s="4"/>
      <c r="U67" s="4"/>
      <c r="V67" s="4"/>
    </row>
    <row r="68" spans="1:22" x14ac:dyDescent="0.2">
      <c r="A68" s="4">
        <v>67</v>
      </c>
      <c r="B68" s="20" t="s">
        <v>137</v>
      </c>
      <c r="C68" s="20" t="s">
        <v>141</v>
      </c>
      <c r="D68" s="20" t="s">
        <v>112</v>
      </c>
      <c r="E68" s="20" t="s">
        <v>116</v>
      </c>
      <c r="F68" s="25" t="s">
        <v>142</v>
      </c>
      <c r="G68" s="25" t="s">
        <v>143</v>
      </c>
      <c r="H68" s="4">
        <v>2017</v>
      </c>
      <c r="I68" s="25" t="s">
        <v>214</v>
      </c>
      <c r="J68" s="27">
        <v>45388</v>
      </c>
      <c r="K68" s="25" t="s">
        <v>24</v>
      </c>
      <c r="L68" s="4">
        <v>100</v>
      </c>
      <c r="M68" s="17">
        <v>3</v>
      </c>
      <c r="N68" s="4">
        <v>6</v>
      </c>
      <c r="O68" s="4">
        <v>6</v>
      </c>
      <c r="P68" s="4">
        <v>6</v>
      </c>
      <c r="Q68" s="6">
        <f t="shared" si="10"/>
        <v>6.1016666666666666</v>
      </c>
      <c r="R68" s="7">
        <f t="shared" si="11"/>
        <v>16.38896476372576</v>
      </c>
      <c r="S68" s="4"/>
      <c r="T68" s="4"/>
      <c r="U68" s="4"/>
      <c r="V68" s="4"/>
    </row>
    <row r="69" spans="1:22" x14ac:dyDescent="0.2">
      <c r="A69" s="4">
        <v>68</v>
      </c>
      <c r="B69" s="20" t="s">
        <v>220</v>
      </c>
      <c r="C69" s="20" t="s">
        <v>221</v>
      </c>
      <c r="D69" s="20" t="s">
        <v>104</v>
      </c>
      <c r="E69" s="20" t="s">
        <v>61</v>
      </c>
      <c r="F69" s="4"/>
      <c r="G69" s="4"/>
      <c r="H69" s="4">
        <v>2017</v>
      </c>
      <c r="I69" s="25" t="s">
        <v>214</v>
      </c>
      <c r="J69" s="5">
        <v>45388</v>
      </c>
      <c r="K69" s="25" t="s">
        <v>24</v>
      </c>
      <c r="L69" s="4">
        <v>100</v>
      </c>
      <c r="M69" s="4">
        <v>6</v>
      </c>
      <c r="N69" s="4">
        <v>6</v>
      </c>
      <c r="O69" s="4">
        <v>49</v>
      </c>
      <c r="P69" s="4">
        <v>5</v>
      </c>
      <c r="Q69" s="6">
        <f t="shared" si="10"/>
        <v>6.8180555555555555</v>
      </c>
      <c r="R69" s="7">
        <f t="shared" si="11"/>
        <v>14.666938276634752</v>
      </c>
      <c r="S69" s="4"/>
      <c r="T69" s="4"/>
      <c r="U69" s="4"/>
      <c r="V69" s="4"/>
    </row>
    <row r="70" spans="1:22" s="28" customFormat="1" x14ac:dyDescent="0.2">
      <c r="A70" s="4">
        <v>69</v>
      </c>
      <c r="B70" s="20" t="s">
        <v>222</v>
      </c>
      <c r="C70" s="20" t="s">
        <v>223</v>
      </c>
      <c r="D70" s="20" t="s">
        <v>27</v>
      </c>
      <c r="E70" s="20" t="s">
        <v>61</v>
      </c>
      <c r="F70" s="18" t="s">
        <v>224</v>
      </c>
      <c r="G70" s="18" t="s">
        <v>161</v>
      </c>
      <c r="H70" s="13">
        <v>2004</v>
      </c>
      <c r="I70" s="25" t="s">
        <v>214</v>
      </c>
      <c r="J70" s="5">
        <v>45388</v>
      </c>
      <c r="K70" s="25" t="s">
        <v>24</v>
      </c>
      <c r="L70" s="4">
        <v>100</v>
      </c>
      <c r="M70" s="17">
        <v>7</v>
      </c>
      <c r="N70" s="4">
        <v>6</v>
      </c>
      <c r="O70" s="4">
        <v>50</v>
      </c>
      <c r="P70" s="4">
        <v>12</v>
      </c>
      <c r="Q70" s="15">
        <v>0</v>
      </c>
      <c r="R70" s="7">
        <f t="shared" si="11"/>
        <v>0</v>
      </c>
      <c r="S70" s="29"/>
      <c r="T70" s="29"/>
      <c r="U70" s="29"/>
      <c r="V70" s="29"/>
    </row>
    <row r="71" spans="1:22" x14ac:dyDescent="0.2">
      <c r="A71" s="4">
        <v>70</v>
      </c>
      <c r="B71" s="20" t="s">
        <v>160</v>
      </c>
      <c r="C71" s="20" t="s">
        <v>189</v>
      </c>
      <c r="D71" s="20" t="s">
        <v>190</v>
      </c>
      <c r="E71" s="20" t="s">
        <v>61</v>
      </c>
      <c r="F71" s="25" t="s">
        <v>177</v>
      </c>
      <c r="G71" s="25" t="s">
        <v>177</v>
      </c>
      <c r="H71" s="4">
        <v>2017</v>
      </c>
      <c r="I71" s="25" t="s">
        <v>214</v>
      </c>
      <c r="J71" s="5">
        <v>45388</v>
      </c>
      <c r="K71" s="25" t="s">
        <v>24</v>
      </c>
      <c r="L71" s="4">
        <v>100</v>
      </c>
      <c r="M71" s="26" t="s">
        <v>23</v>
      </c>
      <c r="N71" s="4">
        <v>0</v>
      </c>
      <c r="O71" s="4">
        <v>0</v>
      </c>
      <c r="P71" s="4">
        <v>0</v>
      </c>
      <c r="Q71" s="6">
        <f t="shared" si="10"/>
        <v>0</v>
      </c>
      <c r="R71" s="7" t="str">
        <f t="shared" si="11"/>
        <v>RET</v>
      </c>
      <c r="S71" s="25" t="s">
        <v>23</v>
      </c>
      <c r="T71" s="4" t="s">
        <v>68</v>
      </c>
      <c r="U71" s="4"/>
      <c r="V71" s="4"/>
    </row>
    <row r="72" spans="1:22" x14ac:dyDescent="0.2">
      <c r="A72" s="4">
        <v>71</v>
      </c>
      <c r="B72" s="20" t="s">
        <v>89</v>
      </c>
      <c r="C72" s="20" t="s">
        <v>90</v>
      </c>
      <c r="D72" s="20" t="s">
        <v>91</v>
      </c>
      <c r="E72" s="20" t="s">
        <v>61</v>
      </c>
      <c r="F72" s="25" t="s">
        <v>93</v>
      </c>
      <c r="G72" s="25" t="s">
        <v>94</v>
      </c>
      <c r="H72" s="4">
        <v>2016</v>
      </c>
      <c r="I72" s="25" t="s">
        <v>95</v>
      </c>
      <c r="J72" s="27">
        <v>45395</v>
      </c>
      <c r="K72" s="25" t="s">
        <v>16</v>
      </c>
      <c r="L72" s="4">
        <v>100</v>
      </c>
      <c r="M72" s="17">
        <v>1</v>
      </c>
      <c r="N72" s="4">
        <v>6</v>
      </c>
      <c r="O72" s="4">
        <v>23</v>
      </c>
      <c r="P72" s="4">
        <v>57</v>
      </c>
      <c r="Q72" s="6">
        <f t="shared" si="10"/>
        <v>6.3991666666666669</v>
      </c>
      <c r="R72" s="7">
        <f t="shared" si="11"/>
        <v>15.627034770152363</v>
      </c>
      <c r="S72" s="4"/>
      <c r="T72" s="4"/>
      <c r="U72" s="4"/>
      <c r="V72" s="4"/>
    </row>
    <row r="73" spans="1:22" x14ac:dyDescent="0.2">
      <c r="A73" s="4">
        <v>72</v>
      </c>
      <c r="B73" s="20" t="s">
        <v>105</v>
      </c>
      <c r="C73" s="20" t="s">
        <v>106</v>
      </c>
      <c r="D73" s="20" t="s">
        <v>107</v>
      </c>
      <c r="E73" s="20" t="s">
        <v>61</v>
      </c>
      <c r="F73" s="25" t="s">
        <v>108</v>
      </c>
      <c r="G73" s="25" t="s">
        <v>109</v>
      </c>
      <c r="H73" s="4">
        <v>2012</v>
      </c>
      <c r="I73" s="25" t="s">
        <v>95</v>
      </c>
      <c r="J73" s="5">
        <v>45395</v>
      </c>
      <c r="K73" s="25" t="s">
        <v>16</v>
      </c>
      <c r="L73" s="4">
        <v>100</v>
      </c>
      <c r="M73" s="17">
        <v>2</v>
      </c>
      <c r="N73" s="4">
        <v>6</v>
      </c>
      <c r="O73" s="4">
        <v>55</v>
      </c>
      <c r="P73" s="4">
        <v>42</v>
      </c>
      <c r="Q73" s="6">
        <f t="shared" si="9"/>
        <v>6.9283333333333337</v>
      </c>
      <c r="R73" s="7">
        <f t="shared" si="11"/>
        <v>14.433485686793359</v>
      </c>
      <c r="S73" s="4"/>
      <c r="T73" s="4"/>
      <c r="U73" s="4"/>
      <c r="V73" s="4"/>
    </row>
    <row r="74" spans="1:22" x14ac:dyDescent="0.2">
      <c r="A74" s="4">
        <v>73</v>
      </c>
      <c r="B74" s="20" t="s">
        <v>96</v>
      </c>
      <c r="C74" s="20" t="s">
        <v>97</v>
      </c>
      <c r="D74" s="20" t="s">
        <v>91</v>
      </c>
      <c r="E74" s="20" t="s">
        <v>116</v>
      </c>
      <c r="F74" s="25" t="s">
        <v>194</v>
      </c>
      <c r="G74" s="25" t="s">
        <v>94</v>
      </c>
      <c r="H74" s="4">
        <v>2012</v>
      </c>
      <c r="I74" s="25" t="s">
        <v>95</v>
      </c>
      <c r="J74" s="5">
        <v>45395</v>
      </c>
      <c r="K74" s="4" t="s">
        <v>16</v>
      </c>
      <c r="L74" s="4">
        <v>100</v>
      </c>
      <c r="M74" s="17">
        <v>1</v>
      </c>
      <c r="N74" s="4">
        <v>6</v>
      </c>
      <c r="O74" s="4">
        <v>23</v>
      </c>
      <c r="P74" s="4">
        <v>58</v>
      </c>
      <c r="Q74" s="6">
        <f t="shared" si="9"/>
        <v>6.3994444444444447</v>
      </c>
      <c r="R74" s="7">
        <f t="shared" si="11"/>
        <v>15.626356454553346</v>
      </c>
      <c r="S74" s="4"/>
      <c r="T74" s="4"/>
      <c r="U74" s="4"/>
      <c r="V74" s="4"/>
    </row>
    <row r="75" spans="1:22" x14ac:dyDescent="0.2">
      <c r="A75" s="4">
        <v>74</v>
      </c>
      <c r="B75" s="20" t="s">
        <v>26</v>
      </c>
      <c r="C75" s="20" t="s">
        <v>225</v>
      </c>
      <c r="D75" s="20" t="s">
        <v>104</v>
      </c>
      <c r="E75" s="20" t="s">
        <v>61</v>
      </c>
      <c r="F75" s="4"/>
      <c r="G75" s="4"/>
      <c r="H75" s="4">
        <v>2016</v>
      </c>
      <c r="I75" s="25" t="s">
        <v>95</v>
      </c>
      <c r="J75" s="5">
        <v>45395</v>
      </c>
      <c r="K75" s="4" t="s">
        <v>16</v>
      </c>
      <c r="L75" s="4">
        <v>80</v>
      </c>
      <c r="M75" s="30">
        <v>1</v>
      </c>
      <c r="N75" s="4">
        <v>4</v>
      </c>
      <c r="O75" s="4">
        <v>25</v>
      </c>
      <c r="P75" s="4">
        <v>4</v>
      </c>
      <c r="Q75" s="6">
        <f t="shared" si="9"/>
        <v>4.4177777777777782</v>
      </c>
      <c r="R75" s="7">
        <f t="shared" si="11"/>
        <v>18.108651911468812</v>
      </c>
      <c r="S75" s="4"/>
      <c r="T75" s="4"/>
      <c r="U75" s="4"/>
      <c r="V75" s="4"/>
    </row>
    <row r="76" spans="1:22" x14ac:dyDescent="0.2">
      <c r="A76" s="4">
        <v>75</v>
      </c>
      <c r="B76" s="20" t="s">
        <v>110</v>
      </c>
      <c r="C76" s="20" t="s">
        <v>111</v>
      </c>
      <c r="D76" s="20" t="s">
        <v>112</v>
      </c>
      <c r="E76" s="20" t="s">
        <v>61</v>
      </c>
      <c r="F76" s="25" t="s">
        <v>210</v>
      </c>
      <c r="G76" s="25" t="s">
        <v>210</v>
      </c>
      <c r="H76" s="4">
        <v>2017</v>
      </c>
      <c r="I76" s="25" t="s">
        <v>95</v>
      </c>
      <c r="J76" s="5">
        <v>45395</v>
      </c>
      <c r="K76" s="4" t="s">
        <v>16</v>
      </c>
      <c r="L76" s="4">
        <v>80</v>
      </c>
      <c r="M76" s="17">
        <v>2</v>
      </c>
      <c r="N76" s="4">
        <v>4</v>
      </c>
      <c r="O76" s="4">
        <v>25</v>
      </c>
      <c r="P76" s="4">
        <v>53</v>
      </c>
      <c r="Q76" s="6">
        <f t="shared" si="9"/>
        <v>4.4313888888888888</v>
      </c>
      <c r="R76" s="7">
        <f t="shared" si="11"/>
        <v>18.053030777910113</v>
      </c>
      <c r="S76" s="4"/>
      <c r="T76" s="4"/>
      <c r="U76" s="4"/>
      <c r="V76" s="4"/>
    </row>
    <row r="77" spans="1:22" x14ac:dyDescent="0.2">
      <c r="A77" s="4">
        <v>76</v>
      </c>
      <c r="B77" s="20" t="s">
        <v>226</v>
      </c>
      <c r="C77" s="16" t="s">
        <v>289</v>
      </c>
      <c r="D77" s="20" t="s">
        <v>227</v>
      </c>
      <c r="E77" s="20" t="s">
        <v>61</v>
      </c>
      <c r="F77" s="57" t="s">
        <v>344</v>
      </c>
      <c r="G77" s="25" t="s">
        <v>161</v>
      </c>
      <c r="H77" s="4">
        <v>2017</v>
      </c>
      <c r="I77" s="25" t="s">
        <v>95</v>
      </c>
      <c r="J77" s="5">
        <v>45395</v>
      </c>
      <c r="K77" s="4" t="s">
        <v>16</v>
      </c>
      <c r="L77" s="4">
        <v>80</v>
      </c>
      <c r="M77" s="17">
        <v>3</v>
      </c>
      <c r="N77" s="4">
        <v>4</v>
      </c>
      <c r="O77" s="4">
        <v>26</v>
      </c>
      <c r="P77" s="4">
        <v>4</v>
      </c>
      <c r="Q77" s="6">
        <f t="shared" si="9"/>
        <v>4.4344444444444449</v>
      </c>
      <c r="R77" s="7">
        <f t="shared" si="11"/>
        <v>18.040591330493609</v>
      </c>
      <c r="S77" s="4"/>
      <c r="T77" s="4"/>
      <c r="U77" s="4"/>
      <c r="V77" s="4"/>
    </row>
    <row r="78" spans="1:22" x14ac:dyDescent="0.2">
      <c r="A78" s="4">
        <v>77</v>
      </c>
      <c r="B78" s="20" t="s">
        <v>172</v>
      </c>
      <c r="C78" s="20" t="s">
        <v>173</v>
      </c>
      <c r="D78" s="20" t="s">
        <v>136</v>
      </c>
      <c r="E78" s="20" t="s">
        <v>61</v>
      </c>
      <c r="F78" s="25" t="s">
        <v>194</v>
      </c>
      <c r="G78" s="25" t="s">
        <v>174</v>
      </c>
      <c r="H78" s="4">
        <v>2014</v>
      </c>
      <c r="I78" s="25" t="s">
        <v>95</v>
      </c>
      <c r="J78" s="5">
        <v>45395</v>
      </c>
      <c r="K78" s="4" t="s">
        <v>16</v>
      </c>
      <c r="L78" s="4">
        <v>80</v>
      </c>
      <c r="M78" s="31">
        <v>4</v>
      </c>
      <c r="N78" s="4">
        <v>6</v>
      </c>
      <c r="O78" s="4">
        <v>9</v>
      </c>
      <c r="P78" s="4">
        <v>55</v>
      </c>
      <c r="Q78" s="6">
        <f t="shared" si="9"/>
        <v>6.1652777777777779</v>
      </c>
      <c r="R78" s="7">
        <f t="shared" si="11"/>
        <v>12.975895471953143</v>
      </c>
      <c r="S78" s="4"/>
      <c r="T78" s="4"/>
      <c r="U78" s="4"/>
      <c r="V78" s="4"/>
    </row>
    <row r="79" spans="1:22" x14ac:dyDescent="0.2">
      <c r="A79" s="4">
        <v>78</v>
      </c>
      <c r="B79" s="20" t="s">
        <v>228</v>
      </c>
      <c r="C79" s="20" t="s">
        <v>232</v>
      </c>
      <c r="D79" s="20" t="s">
        <v>46</v>
      </c>
      <c r="E79" s="20" t="s">
        <v>61</v>
      </c>
      <c r="F79" s="25" t="s">
        <v>177</v>
      </c>
      <c r="G79" s="25" t="s">
        <v>177</v>
      </c>
      <c r="H79" s="4">
        <v>2016</v>
      </c>
      <c r="I79" s="25" t="s">
        <v>95</v>
      </c>
      <c r="J79" s="5">
        <v>45395</v>
      </c>
      <c r="K79" s="4" t="s">
        <v>16</v>
      </c>
      <c r="L79" s="4">
        <v>80</v>
      </c>
      <c r="M79" s="4">
        <v>5</v>
      </c>
      <c r="N79" s="4">
        <v>6</v>
      </c>
      <c r="O79" s="4">
        <v>16</v>
      </c>
      <c r="P79" s="4">
        <v>51</v>
      </c>
      <c r="Q79" s="6">
        <f t="shared" ref="Q79:Q87" si="12">(N79/1)+(O79/60)+(P79/3600)</f>
        <v>6.2808333333333337</v>
      </c>
      <c r="R79" s="7">
        <f t="shared" si="11"/>
        <v>12.737163327583918</v>
      </c>
      <c r="S79" s="4"/>
      <c r="T79" s="4"/>
      <c r="U79" s="4"/>
      <c r="V79" s="4"/>
    </row>
    <row r="80" spans="1:22" x14ac:dyDescent="0.2">
      <c r="A80" s="4">
        <v>79</v>
      </c>
      <c r="B80" s="20" t="s">
        <v>125</v>
      </c>
      <c r="C80" s="20" t="s">
        <v>126</v>
      </c>
      <c r="D80" s="20" t="s">
        <v>107</v>
      </c>
      <c r="E80" s="20" t="s">
        <v>116</v>
      </c>
      <c r="F80" s="25" t="s">
        <v>128</v>
      </c>
      <c r="G80" s="25" t="s">
        <v>128</v>
      </c>
      <c r="H80" s="4">
        <v>2017</v>
      </c>
      <c r="I80" s="25" t="s">
        <v>95</v>
      </c>
      <c r="J80" s="5">
        <v>45395</v>
      </c>
      <c r="K80" s="4" t="s">
        <v>16</v>
      </c>
      <c r="L80" s="4">
        <v>80</v>
      </c>
      <c r="M80" s="4">
        <v>1</v>
      </c>
      <c r="N80" s="4">
        <v>5</v>
      </c>
      <c r="O80" s="4">
        <v>23</v>
      </c>
      <c r="P80" s="4">
        <v>31</v>
      </c>
      <c r="Q80" s="6">
        <f t="shared" si="12"/>
        <v>5.3919444444444444</v>
      </c>
      <c r="R80" s="7">
        <f t="shared" si="11"/>
        <v>14.836948122198754</v>
      </c>
      <c r="S80" s="4"/>
      <c r="T80" s="4"/>
      <c r="U80" s="4"/>
      <c r="V80" s="4"/>
    </row>
    <row r="81" spans="1:22" x14ac:dyDescent="0.2">
      <c r="A81" s="4">
        <v>80</v>
      </c>
      <c r="B81" s="20" t="s">
        <v>229</v>
      </c>
      <c r="C81" s="20" t="s">
        <v>233</v>
      </c>
      <c r="D81" s="20" t="s">
        <v>171</v>
      </c>
      <c r="E81" s="20" t="s">
        <v>116</v>
      </c>
      <c r="F81" s="25" t="s">
        <v>236</v>
      </c>
      <c r="G81" s="25" t="s">
        <v>236</v>
      </c>
      <c r="H81" s="4">
        <v>2017</v>
      </c>
      <c r="I81" s="25" t="s">
        <v>95</v>
      </c>
      <c r="J81" s="5">
        <v>45395</v>
      </c>
      <c r="K81" s="4" t="s">
        <v>16</v>
      </c>
      <c r="L81" s="4">
        <v>80</v>
      </c>
      <c r="M81" s="4">
        <v>2</v>
      </c>
      <c r="N81" s="4">
        <v>5</v>
      </c>
      <c r="O81" s="4">
        <v>23</v>
      </c>
      <c r="P81" s="4">
        <v>35</v>
      </c>
      <c r="Q81" s="6">
        <f t="shared" si="12"/>
        <v>5.3930555555555557</v>
      </c>
      <c r="R81" s="7">
        <f t="shared" si="11"/>
        <v>14.833891321143446</v>
      </c>
      <c r="S81" s="4"/>
      <c r="T81" s="4"/>
      <c r="U81" s="4"/>
      <c r="V81" s="4"/>
    </row>
    <row r="82" spans="1:22" x14ac:dyDescent="0.2">
      <c r="A82" s="4">
        <v>81</v>
      </c>
      <c r="B82" s="20" t="s">
        <v>230</v>
      </c>
      <c r="C82" s="20" t="s">
        <v>234</v>
      </c>
      <c r="D82" s="32" t="s">
        <v>190</v>
      </c>
      <c r="E82" s="20" t="s">
        <v>116</v>
      </c>
      <c r="F82" s="25" t="s">
        <v>160</v>
      </c>
      <c r="G82" s="25" t="s">
        <v>230</v>
      </c>
      <c r="H82" s="4">
        <v>2018</v>
      </c>
      <c r="I82" s="25" t="s">
        <v>95</v>
      </c>
      <c r="J82" s="5">
        <v>45395</v>
      </c>
      <c r="K82" s="4" t="s">
        <v>16</v>
      </c>
      <c r="L82" s="4">
        <v>80</v>
      </c>
      <c r="M82" s="4">
        <v>3</v>
      </c>
      <c r="N82" s="4">
        <v>5</v>
      </c>
      <c r="O82" s="4">
        <v>46</v>
      </c>
      <c r="P82" s="4">
        <v>46</v>
      </c>
      <c r="Q82" s="6">
        <f t="shared" si="12"/>
        <v>5.7794444444444446</v>
      </c>
      <c r="R82" s="7">
        <f t="shared" si="11"/>
        <v>13.842160915120639</v>
      </c>
      <c r="S82" s="4"/>
      <c r="T82" s="4"/>
      <c r="U82" s="4"/>
      <c r="V82" s="4"/>
    </row>
    <row r="83" spans="1:22" x14ac:dyDescent="0.2">
      <c r="A83" s="4">
        <v>82</v>
      </c>
      <c r="B83" s="20" t="s">
        <v>158</v>
      </c>
      <c r="C83" s="20" t="s">
        <v>159</v>
      </c>
      <c r="D83" s="32" t="s">
        <v>156</v>
      </c>
      <c r="E83" s="20" t="s">
        <v>116</v>
      </c>
      <c r="F83" s="25" t="s">
        <v>160</v>
      </c>
      <c r="G83" s="22" t="s">
        <v>161</v>
      </c>
      <c r="H83" s="4">
        <v>2013</v>
      </c>
      <c r="I83" s="25" t="s">
        <v>95</v>
      </c>
      <c r="J83" s="5">
        <v>45395</v>
      </c>
      <c r="K83" s="4" t="s">
        <v>16</v>
      </c>
      <c r="L83" s="4">
        <v>80</v>
      </c>
      <c r="M83" s="4">
        <v>4</v>
      </c>
      <c r="N83" s="4">
        <v>6</v>
      </c>
      <c r="O83" s="4">
        <v>9</v>
      </c>
      <c r="P83" s="4">
        <v>54</v>
      </c>
      <c r="Q83" s="6">
        <f t="shared" si="12"/>
        <v>6.165</v>
      </c>
      <c r="R83" s="7">
        <f t="shared" si="11"/>
        <v>12.976480129764802</v>
      </c>
      <c r="S83" s="4"/>
      <c r="T83" s="4"/>
      <c r="U83" s="4"/>
      <c r="V83" s="4"/>
    </row>
    <row r="84" spans="1:22" x14ac:dyDescent="0.2">
      <c r="A84" s="4">
        <v>83</v>
      </c>
      <c r="B84" s="20" t="s">
        <v>231</v>
      </c>
      <c r="C84" s="20" t="s">
        <v>235</v>
      </c>
      <c r="D84" s="32" t="s">
        <v>171</v>
      </c>
      <c r="E84" s="20" t="s">
        <v>116</v>
      </c>
      <c r="F84" s="25" t="s">
        <v>177</v>
      </c>
      <c r="G84" s="25" t="s">
        <v>177</v>
      </c>
      <c r="H84" s="4">
        <v>2016</v>
      </c>
      <c r="I84" s="25" t="s">
        <v>95</v>
      </c>
      <c r="J84" s="5">
        <v>45395</v>
      </c>
      <c r="K84" s="4" t="s">
        <v>16</v>
      </c>
      <c r="L84" s="4">
        <v>80</v>
      </c>
      <c r="M84" s="4">
        <v>5</v>
      </c>
      <c r="N84" s="4">
        <v>6</v>
      </c>
      <c r="O84" s="4">
        <v>16</v>
      </c>
      <c r="P84" s="4">
        <v>49</v>
      </c>
      <c r="Q84" s="6">
        <f t="shared" si="12"/>
        <v>6.2802777777777781</v>
      </c>
      <c r="R84" s="7">
        <f t="shared" si="11"/>
        <v>12.73829006147994</v>
      </c>
      <c r="S84" s="4"/>
      <c r="T84" s="4"/>
      <c r="U84" s="4"/>
      <c r="V84" s="4"/>
    </row>
    <row r="85" spans="1:22" ht="17" x14ac:dyDescent="0.2">
      <c r="A85" s="4">
        <v>84</v>
      </c>
      <c r="B85" s="25" t="s">
        <v>130</v>
      </c>
      <c r="C85" s="25" t="s">
        <v>131</v>
      </c>
      <c r="D85" s="25" t="s">
        <v>132</v>
      </c>
      <c r="E85" s="20" t="s">
        <v>119</v>
      </c>
      <c r="F85" s="25" t="s">
        <v>133</v>
      </c>
      <c r="G85" s="25" t="s">
        <v>133</v>
      </c>
      <c r="H85" s="4">
        <v>2015</v>
      </c>
      <c r="I85" s="33" t="s">
        <v>95</v>
      </c>
      <c r="J85" s="5">
        <v>45395</v>
      </c>
      <c r="K85" s="4" t="s">
        <v>16</v>
      </c>
      <c r="L85" s="4">
        <v>60</v>
      </c>
      <c r="M85" s="4">
        <v>1</v>
      </c>
      <c r="N85" s="4">
        <v>3</v>
      </c>
      <c r="O85" s="4">
        <v>17</v>
      </c>
      <c r="P85" s="4">
        <v>7</v>
      </c>
      <c r="Q85" s="6">
        <f t="shared" si="12"/>
        <v>3.2852777777777775</v>
      </c>
      <c r="R85" s="7">
        <f t="shared" si="11"/>
        <v>18.263295848482286</v>
      </c>
      <c r="S85" s="4"/>
      <c r="T85" s="4"/>
      <c r="U85" s="4"/>
      <c r="V85" s="4"/>
    </row>
    <row r="86" spans="1:22" ht="17" x14ac:dyDescent="0.2">
      <c r="A86" s="4">
        <v>85</v>
      </c>
      <c r="B86" s="25" t="s">
        <v>117</v>
      </c>
      <c r="C86" s="25" t="s">
        <v>118</v>
      </c>
      <c r="D86" s="25" t="s">
        <v>91</v>
      </c>
      <c r="E86" s="20" t="s">
        <v>119</v>
      </c>
      <c r="F86" s="25" t="s">
        <v>93</v>
      </c>
      <c r="G86" s="25" t="s">
        <v>94</v>
      </c>
      <c r="H86" s="4">
        <v>2014</v>
      </c>
      <c r="I86" s="33" t="s">
        <v>95</v>
      </c>
      <c r="J86" s="5">
        <v>45395</v>
      </c>
      <c r="K86" s="4" t="s">
        <v>16</v>
      </c>
      <c r="L86" s="4">
        <v>60</v>
      </c>
      <c r="M86" s="4">
        <v>2</v>
      </c>
      <c r="N86" s="4">
        <v>3</v>
      </c>
      <c r="O86" s="4">
        <v>30</v>
      </c>
      <c r="P86" s="4">
        <v>55</v>
      </c>
      <c r="Q86" s="6">
        <f t="shared" si="12"/>
        <v>3.5152777777777779</v>
      </c>
      <c r="R86" s="7">
        <f t="shared" si="11"/>
        <v>17.068352429869616</v>
      </c>
      <c r="S86" s="4"/>
      <c r="T86" s="4"/>
      <c r="U86" s="4"/>
      <c r="V86" s="4"/>
    </row>
    <row r="87" spans="1:22" ht="17" x14ac:dyDescent="0.2">
      <c r="A87" s="4">
        <v>86</v>
      </c>
      <c r="B87" s="25" t="s">
        <v>149</v>
      </c>
      <c r="C87" s="25" t="s">
        <v>237</v>
      </c>
      <c r="D87" s="25" t="s">
        <v>151</v>
      </c>
      <c r="E87" s="20" t="s">
        <v>238</v>
      </c>
      <c r="F87" s="25" t="s">
        <v>239</v>
      </c>
      <c r="G87" s="25" t="s">
        <v>152</v>
      </c>
      <c r="H87" s="4">
        <v>2014</v>
      </c>
      <c r="I87" s="33" t="s">
        <v>95</v>
      </c>
      <c r="J87" s="5">
        <v>45395</v>
      </c>
      <c r="K87" s="4" t="s">
        <v>16</v>
      </c>
      <c r="L87" s="4">
        <v>60</v>
      </c>
      <c r="M87" s="4">
        <v>3</v>
      </c>
      <c r="N87" s="4">
        <v>3</v>
      </c>
      <c r="O87" s="4">
        <v>31</v>
      </c>
      <c r="P87" s="4">
        <v>8</v>
      </c>
      <c r="Q87" s="6">
        <f t="shared" si="12"/>
        <v>3.5188888888888887</v>
      </c>
      <c r="R87" s="7">
        <f t="shared" si="11"/>
        <v>17.050836754025894</v>
      </c>
      <c r="S87" s="4"/>
      <c r="T87" s="4"/>
      <c r="U87" s="4"/>
      <c r="V87" s="4"/>
    </row>
    <row r="88" spans="1:22" ht="17" x14ac:dyDescent="0.2">
      <c r="A88" s="4">
        <v>87</v>
      </c>
      <c r="B88" s="25" t="s">
        <v>240</v>
      </c>
      <c r="C88" s="25" t="s">
        <v>241</v>
      </c>
      <c r="D88" s="25" t="s">
        <v>151</v>
      </c>
      <c r="E88" s="20" t="s">
        <v>119</v>
      </c>
      <c r="F88" s="25" t="s">
        <v>242</v>
      </c>
      <c r="G88" s="25" t="s">
        <v>152</v>
      </c>
      <c r="H88" s="4">
        <v>2016</v>
      </c>
      <c r="I88" s="33" t="s">
        <v>95</v>
      </c>
      <c r="J88" s="5">
        <v>45395</v>
      </c>
      <c r="K88" s="4" t="s">
        <v>16</v>
      </c>
      <c r="L88" s="4">
        <v>60</v>
      </c>
      <c r="M88" s="4">
        <v>4</v>
      </c>
      <c r="N88" s="4">
        <v>3</v>
      </c>
      <c r="O88" s="4">
        <v>31</v>
      </c>
      <c r="P88" s="4">
        <v>12</v>
      </c>
      <c r="Q88" s="6">
        <f t="shared" ref="Q88:Q95" si="13">(N88/1)+(O88/60)+(P88/3600)</f>
        <v>3.52</v>
      </c>
      <c r="R88" s="7">
        <f t="shared" si="11"/>
        <v>17.045454545454547</v>
      </c>
      <c r="S88" s="4"/>
      <c r="T88" s="4"/>
      <c r="U88" s="4"/>
      <c r="V88" s="4"/>
    </row>
    <row r="89" spans="1:22" ht="17" x14ac:dyDescent="0.2">
      <c r="A89" s="4">
        <v>88</v>
      </c>
      <c r="B89" s="25" t="s">
        <v>162</v>
      </c>
      <c r="C89" s="25" t="s">
        <v>163</v>
      </c>
      <c r="D89" s="57" t="s">
        <v>164</v>
      </c>
      <c r="E89" s="20" t="s">
        <v>119</v>
      </c>
      <c r="F89" s="25" t="s">
        <v>194</v>
      </c>
      <c r="G89" s="25" t="s">
        <v>194</v>
      </c>
      <c r="H89" s="4">
        <v>2009</v>
      </c>
      <c r="I89" s="33" t="s">
        <v>95</v>
      </c>
      <c r="J89" s="5">
        <v>45395</v>
      </c>
      <c r="K89" s="25" t="s">
        <v>16</v>
      </c>
      <c r="L89" s="4">
        <v>60</v>
      </c>
      <c r="M89" s="4">
        <v>5</v>
      </c>
      <c r="N89" s="4">
        <v>3</v>
      </c>
      <c r="O89" s="4">
        <v>31</v>
      </c>
      <c r="P89" s="4">
        <v>13</v>
      </c>
      <c r="Q89" s="6">
        <f t="shared" si="13"/>
        <v>3.5202777777777778</v>
      </c>
      <c r="R89" s="7">
        <f t="shared" si="11"/>
        <v>17.044109524185277</v>
      </c>
      <c r="S89" s="4"/>
      <c r="T89" s="4"/>
      <c r="U89" s="4"/>
      <c r="V89" s="4"/>
    </row>
    <row r="90" spans="1:22" ht="17" x14ac:dyDescent="0.2">
      <c r="A90" s="4">
        <v>89</v>
      </c>
      <c r="B90" s="25" t="s">
        <v>154</v>
      </c>
      <c r="C90" s="25" t="s">
        <v>243</v>
      </c>
      <c r="D90" s="25" t="s">
        <v>156</v>
      </c>
      <c r="E90" s="20" t="s">
        <v>119</v>
      </c>
      <c r="F90" s="25" t="s">
        <v>93</v>
      </c>
      <c r="G90" s="25" t="s">
        <v>154</v>
      </c>
      <c r="H90" s="4">
        <v>2014</v>
      </c>
      <c r="I90" s="33" t="s">
        <v>95</v>
      </c>
      <c r="J90" s="5">
        <v>45395</v>
      </c>
      <c r="K90" s="4" t="s">
        <v>16</v>
      </c>
      <c r="L90" s="4">
        <v>60</v>
      </c>
      <c r="M90" s="4">
        <v>6</v>
      </c>
      <c r="N90" s="4">
        <v>3</v>
      </c>
      <c r="O90" s="4">
        <v>31</v>
      </c>
      <c r="P90" s="4">
        <v>14</v>
      </c>
      <c r="Q90" s="6">
        <f t="shared" si="13"/>
        <v>3.5205555555555557</v>
      </c>
      <c r="R90" s="7">
        <f t="shared" si="11"/>
        <v>17.042764715164903</v>
      </c>
      <c r="S90" s="4"/>
      <c r="T90" s="4"/>
      <c r="U90" s="4"/>
      <c r="V90" s="4"/>
    </row>
    <row r="91" spans="1:22" ht="17" x14ac:dyDescent="0.2">
      <c r="A91" s="4">
        <v>90</v>
      </c>
      <c r="B91" s="4" t="s">
        <v>244</v>
      </c>
      <c r="C91" s="4" t="s">
        <v>245</v>
      </c>
      <c r="D91" s="4" t="s">
        <v>246</v>
      </c>
      <c r="E91" s="16" t="s">
        <v>119</v>
      </c>
      <c r="F91" s="4" t="s">
        <v>224</v>
      </c>
      <c r="G91" s="4" t="s">
        <v>247</v>
      </c>
      <c r="H91" s="4">
        <v>2014</v>
      </c>
      <c r="I91" s="33" t="s">
        <v>95</v>
      </c>
      <c r="J91" s="5">
        <v>45395</v>
      </c>
      <c r="K91" s="4" t="s">
        <v>16</v>
      </c>
      <c r="L91" s="4">
        <v>40</v>
      </c>
      <c r="M91" s="4">
        <v>1</v>
      </c>
      <c r="N91" s="4">
        <v>2</v>
      </c>
      <c r="O91" s="4">
        <v>6</v>
      </c>
      <c r="P91" s="4">
        <v>45</v>
      </c>
      <c r="Q91" s="6">
        <f t="shared" si="13"/>
        <v>2.1125000000000003</v>
      </c>
      <c r="R91" s="7">
        <f t="shared" si="11"/>
        <v>18.934911242603548</v>
      </c>
      <c r="S91" s="4"/>
      <c r="T91" s="4"/>
      <c r="U91" s="4"/>
      <c r="V91" s="4"/>
    </row>
    <row r="92" spans="1:22" ht="17" x14ac:dyDescent="0.2">
      <c r="A92" s="4">
        <v>91</v>
      </c>
      <c r="B92" s="4" t="s">
        <v>248</v>
      </c>
      <c r="C92" s="4" t="s">
        <v>249</v>
      </c>
      <c r="D92" s="4" t="s">
        <v>250</v>
      </c>
      <c r="E92" s="16" t="s">
        <v>119</v>
      </c>
      <c r="F92" s="4" t="s">
        <v>94</v>
      </c>
      <c r="G92" s="4" t="s">
        <v>94</v>
      </c>
      <c r="H92" s="4">
        <v>2017</v>
      </c>
      <c r="I92" s="33" t="s">
        <v>95</v>
      </c>
      <c r="J92" s="5">
        <v>45395</v>
      </c>
      <c r="K92" s="4" t="s">
        <v>16</v>
      </c>
      <c r="L92" s="4">
        <v>40</v>
      </c>
      <c r="M92" s="4">
        <v>2</v>
      </c>
      <c r="N92" s="4">
        <v>2</v>
      </c>
      <c r="O92" s="4">
        <v>22</v>
      </c>
      <c r="P92" s="4">
        <v>27</v>
      </c>
      <c r="Q92" s="6">
        <f t="shared" si="13"/>
        <v>2.3741666666666665</v>
      </c>
      <c r="R92" s="7">
        <f t="shared" si="11"/>
        <v>16.848016848016847</v>
      </c>
      <c r="S92" s="4"/>
      <c r="T92" s="4"/>
      <c r="U92" s="4"/>
      <c r="V92" s="4"/>
    </row>
    <row r="93" spans="1:22" ht="17" x14ac:dyDescent="0.2">
      <c r="A93" s="4">
        <v>92</v>
      </c>
      <c r="B93" s="4" t="s">
        <v>251</v>
      </c>
      <c r="C93" s="4" t="s">
        <v>252</v>
      </c>
      <c r="D93" s="4" t="s">
        <v>27</v>
      </c>
      <c r="E93" s="4" t="s">
        <v>123</v>
      </c>
      <c r="F93" s="4"/>
      <c r="G93" s="4"/>
      <c r="H93" s="4">
        <v>2016</v>
      </c>
      <c r="I93" s="33" t="s">
        <v>95</v>
      </c>
      <c r="J93" s="5">
        <v>45395</v>
      </c>
      <c r="K93" s="4" t="s">
        <v>16</v>
      </c>
      <c r="L93" s="4">
        <v>40</v>
      </c>
      <c r="M93" s="4">
        <v>5</v>
      </c>
      <c r="N93" s="4">
        <v>2</v>
      </c>
      <c r="O93" s="4">
        <v>38</v>
      </c>
      <c r="P93" s="4">
        <v>2</v>
      </c>
      <c r="Q93" s="6">
        <f t="shared" si="13"/>
        <v>2.6338888888888889</v>
      </c>
      <c r="R93" s="7">
        <f t="shared" si="11"/>
        <v>15.186669479012867</v>
      </c>
      <c r="S93" s="4"/>
      <c r="T93" s="4"/>
      <c r="U93" s="4"/>
      <c r="V93" s="4"/>
    </row>
    <row r="94" spans="1:22" ht="17" x14ac:dyDescent="0.2">
      <c r="A94" s="4">
        <v>93</v>
      </c>
      <c r="B94" s="4" t="s">
        <v>253</v>
      </c>
      <c r="C94" s="4" t="s">
        <v>254</v>
      </c>
      <c r="D94" s="4" t="s">
        <v>171</v>
      </c>
      <c r="E94" s="4" t="s">
        <v>123</v>
      </c>
      <c r="F94" s="4" t="s">
        <v>255</v>
      </c>
      <c r="G94" s="4" t="s">
        <v>255</v>
      </c>
      <c r="H94" s="4">
        <v>2009</v>
      </c>
      <c r="I94" s="33" t="s">
        <v>95</v>
      </c>
      <c r="J94" s="5">
        <v>45395</v>
      </c>
      <c r="K94" s="4" t="s">
        <v>16</v>
      </c>
      <c r="L94" s="4">
        <v>40</v>
      </c>
      <c r="M94" s="4">
        <v>6</v>
      </c>
      <c r="N94" s="4">
        <v>2</v>
      </c>
      <c r="O94" s="4">
        <v>48</v>
      </c>
      <c r="P94" s="4">
        <v>43</v>
      </c>
      <c r="Q94" s="6">
        <f t="shared" si="13"/>
        <v>2.8119444444444444</v>
      </c>
      <c r="R94" s="7">
        <f t="shared" si="11"/>
        <v>14.225032105107182</v>
      </c>
      <c r="S94" s="4"/>
      <c r="T94" s="4"/>
      <c r="U94" s="4"/>
      <c r="V94" s="4"/>
    </row>
    <row r="95" spans="1:22" x14ac:dyDescent="0.2">
      <c r="A95" s="4">
        <v>94</v>
      </c>
      <c r="B95" s="4" t="s">
        <v>256</v>
      </c>
      <c r="C95" s="4" t="s">
        <v>183</v>
      </c>
      <c r="D95" s="4" t="s">
        <v>184</v>
      </c>
      <c r="E95" s="4" t="s">
        <v>123</v>
      </c>
      <c r="F95" s="4" t="s">
        <v>113</v>
      </c>
      <c r="G95" s="4" t="s">
        <v>113</v>
      </c>
      <c r="H95" s="4">
        <v>2018</v>
      </c>
      <c r="I95" s="25" t="s">
        <v>95</v>
      </c>
      <c r="J95" s="5">
        <v>45395</v>
      </c>
      <c r="K95" s="4" t="s">
        <v>16</v>
      </c>
      <c r="L95" s="4">
        <v>40</v>
      </c>
      <c r="M95" s="4">
        <v>7</v>
      </c>
      <c r="N95" s="4">
        <v>2</v>
      </c>
      <c r="O95" s="4">
        <v>51</v>
      </c>
      <c r="P95" s="4">
        <v>18</v>
      </c>
      <c r="Q95" s="34">
        <f t="shared" si="13"/>
        <v>2.855</v>
      </c>
      <c r="R95" s="7">
        <f t="shared" si="11"/>
        <v>14.010507880910684</v>
      </c>
      <c r="S95" s="4"/>
      <c r="T95" s="4"/>
      <c r="U95" s="4"/>
      <c r="V95" s="4"/>
    </row>
    <row r="96" spans="1:22" x14ac:dyDescent="0.2">
      <c r="A96" s="4">
        <v>95</v>
      </c>
      <c r="B96" s="4" t="s">
        <v>257</v>
      </c>
      <c r="C96" s="4" t="s">
        <v>278</v>
      </c>
      <c r="D96" s="4" t="s">
        <v>112</v>
      </c>
      <c r="E96" s="4" t="s">
        <v>123</v>
      </c>
      <c r="F96" s="4" t="s">
        <v>113</v>
      </c>
      <c r="G96" s="4" t="s">
        <v>113</v>
      </c>
      <c r="H96" s="4">
        <v>2019</v>
      </c>
      <c r="I96" s="25" t="s">
        <v>95</v>
      </c>
      <c r="J96" s="5">
        <v>45395</v>
      </c>
      <c r="K96" s="4" t="s">
        <v>16</v>
      </c>
      <c r="L96" s="4">
        <v>40</v>
      </c>
      <c r="M96" s="4">
        <v>8</v>
      </c>
      <c r="N96" s="4">
        <v>2</v>
      </c>
      <c r="O96" s="4">
        <v>51</v>
      </c>
      <c r="P96" s="4">
        <v>20</v>
      </c>
      <c r="Q96" s="6">
        <f t="shared" ref="Q96:Q120" si="14">(N96/1)+(O96/60)+(P96/3600)</f>
        <v>2.8555555555555556</v>
      </c>
      <c r="R96" s="7">
        <f t="shared" si="11"/>
        <v>14.007782101167315</v>
      </c>
      <c r="S96" s="4"/>
      <c r="T96" s="4"/>
      <c r="U96" s="4"/>
      <c r="V96" s="4"/>
    </row>
    <row r="97" spans="1:22" x14ac:dyDescent="0.2">
      <c r="A97" s="4">
        <v>96</v>
      </c>
      <c r="B97" s="4" t="s">
        <v>258</v>
      </c>
      <c r="C97" s="4" t="s">
        <v>181</v>
      </c>
      <c r="D97" s="4" t="s">
        <v>112</v>
      </c>
      <c r="E97" s="4" t="s">
        <v>119</v>
      </c>
      <c r="F97" s="4" t="s">
        <v>113</v>
      </c>
      <c r="G97" s="4" t="s">
        <v>113</v>
      </c>
      <c r="H97" s="4">
        <v>2018</v>
      </c>
      <c r="I97" s="25" t="s">
        <v>95</v>
      </c>
      <c r="J97" s="5">
        <v>45395</v>
      </c>
      <c r="K97" s="4" t="s">
        <v>16</v>
      </c>
      <c r="L97" s="4">
        <v>40</v>
      </c>
      <c r="M97" s="4">
        <v>9</v>
      </c>
      <c r="N97" s="4">
        <v>2</v>
      </c>
      <c r="O97" s="4">
        <v>51</v>
      </c>
      <c r="P97" s="4">
        <v>27</v>
      </c>
      <c r="Q97" s="34">
        <f t="shared" si="14"/>
        <v>2.8574999999999999</v>
      </c>
      <c r="R97" s="7">
        <f t="shared" si="11"/>
        <v>13.99825021872266</v>
      </c>
      <c r="S97" s="4"/>
      <c r="T97" s="4"/>
      <c r="U97" s="4"/>
      <c r="V97" s="4"/>
    </row>
    <row r="98" spans="1:22" x14ac:dyDescent="0.2">
      <c r="A98" s="4">
        <v>97</v>
      </c>
      <c r="B98" s="4" t="s">
        <v>174</v>
      </c>
      <c r="C98" s="4" t="s">
        <v>259</v>
      </c>
      <c r="D98" s="4" t="s">
        <v>136</v>
      </c>
      <c r="E98" s="4" t="s">
        <v>123</v>
      </c>
      <c r="F98" s="4" t="s">
        <v>113</v>
      </c>
      <c r="G98" s="4" t="s">
        <v>113</v>
      </c>
      <c r="H98" s="4">
        <v>2014</v>
      </c>
      <c r="I98" s="25" t="s">
        <v>95</v>
      </c>
      <c r="J98" s="5">
        <v>45395</v>
      </c>
      <c r="K98" s="4" t="s">
        <v>16</v>
      </c>
      <c r="L98" s="4">
        <v>40</v>
      </c>
      <c r="M98" s="4">
        <v>10</v>
      </c>
      <c r="N98" s="4">
        <v>2</v>
      </c>
      <c r="O98" s="4">
        <v>51</v>
      </c>
      <c r="P98" s="4">
        <v>29</v>
      </c>
      <c r="Q98" s="6">
        <f t="shared" si="14"/>
        <v>2.8580555555555556</v>
      </c>
      <c r="R98" s="7">
        <f t="shared" si="11"/>
        <v>13.995529205948101</v>
      </c>
      <c r="S98" s="4"/>
      <c r="T98" s="4"/>
      <c r="U98" s="4"/>
      <c r="V98" s="4"/>
    </row>
    <row r="99" spans="1:22" x14ac:dyDescent="0.2">
      <c r="A99" s="4">
        <v>98</v>
      </c>
      <c r="B99" s="4" t="s">
        <v>260</v>
      </c>
      <c r="C99" s="4" t="s">
        <v>261</v>
      </c>
      <c r="D99" s="4" t="s">
        <v>156</v>
      </c>
      <c r="E99" s="4" t="s">
        <v>123</v>
      </c>
      <c r="F99" s="4" t="s">
        <v>113</v>
      </c>
      <c r="G99" s="4" t="s">
        <v>113</v>
      </c>
      <c r="H99" s="4">
        <v>2018</v>
      </c>
      <c r="I99" s="25" t="s">
        <v>95</v>
      </c>
      <c r="J99" s="5">
        <v>45395</v>
      </c>
      <c r="K99" s="4" t="s">
        <v>16</v>
      </c>
      <c r="L99" s="4">
        <v>40</v>
      </c>
      <c r="M99" s="4">
        <v>12</v>
      </c>
      <c r="N99" s="4">
        <v>3</v>
      </c>
      <c r="O99" s="4">
        <v>8</v>
      </c>
      <c r="P99" s="4">
        <v>11</v>
      </c>
      <c r="Q99" s="34">
        <f t="shared" si="14"/>
        <v>3.1363888888888889</v>
      </c>
      <c r="R99" s="7">
        <f t="shared" si="11"/>
        <v>12.753520503055531</v>
      </c>
      <c r="S99" s="4"/>
      <c r="T99" s="4"/>
      <c r="U99" s="4"/>
      <c r="V99" s="4"/>
    </row>
    <row r="100" spans="1:22" x14ac:dyDescent="0.2">
      <c r="A100" s="4">
        <v>99</v>
      </c>
      <c r="B100" s="4" t="s">
        <v>262</v>
      </c>
      <c r="C100" s="4" t="s">
        <v>197</v>
      </c>
      <c r="D100" s="4" t="s">
        <v>171</v>
      </c>
      <c r="E100" s="4" t="s">
        <v>119</v>
      </c>
      <c r="F100" s="4" t="s">
        <v>194</v>
      </c>
      <c r="G100" s="4" t="s">
        <v>263</v>
      </c>
      <c r="H100" s="4">
        <v>2019</v>
      </c>
      <c r="I100" s="25" t="s">
        <v>95</v>
      </c>
      <c r="J100" s="5">
        <v>45395</v>
      </c>
      <c r="K100" s="4" t="s">
        <v>16</v>
      </c>
      <c r="L100" s="4">
        <v>40</v>
      </c>
      <c r="M100" s="4">
        <v>13</v>
      </c>
      <c r="N100" s="4">
        <v>3</v>
      </c>
      <c r="O100" s="4">
        <v>8</v>
      </c>
      <c r="P100" s="4">
        <v>13</v>
      </c>
      <c r="Q100" s="6">
        <f t="shared" si="14"/>
        <v>3.1369444444444445</v>
      </c>
      <c r="R100" s="7">
        <f t="shared" si="11"/>
        <v>12.751261843619941</v>
      </c>
      <c r="S100" s="4"/>
      <c r="T100" s="4"/>
      <c r="U100" s="4"/>
      <c r="V100" s="4"/>
    </row>
    <row r="101" spans="1:22" x14ac:dyDescent="0.2">
      <c r="A101" s="4">
        <v>100</v>
      </c>
      <c r="B101" s="4" t="s">
        <v>128</v>
      </c>
      <c r="C101" s="4" t="s">
        <v>264</v>
      </c>
      <c r="D101" s="4" t="s">
        <v>265</v>
      </c>
      <c r="E101" s="4" t="s">
        <v>123</v>
      </c>
      <c r="F101" s="4" t="s">
        <v>128</v>
      </c>
      <c r="G101" s="4" t="s">
        <v>128</v>
      </c>
      <c r="H101" s="4">
        <v>2019</v>
      </c>
      <c r="I101" s="25" t="s">
        <v>95</v>
      </c>
      <c r="J101" s="5">
        <v>45395</v>
      </c>
      <c r="K101" s="4" t="s">
        <v>16</v>
      </c>
      <c r="L101" s="4">
        <v>40</v>
      </c>
      <c r="M101" s="4">
        <v>14</v>
      </c>
      <c r="N101" s="4">
        <v>3</v>
      </c>
      <c r="O101" s="4">
        <v>8</v>
      </c>
      <c r="P101" s="4">
        <v>17</v>
      </c>
      <c r="Q101" s="34">
        <f t="shared" si="14"/>
        <v>3.1380555555555554</v>
      </c>
      <c r="R101" s="7">
        <f t="shared" si="11"/>
        <v>12.746746923962114</v>
      </c>
      <c r="S101" s="4"/>
      <c r="T101" s="4"/>
      <c r="U101" s="4"/>
      <c r="V101" s="4"/>
    </row>
    <row r="102" spans="1:22" x14ac:dyDescent="0.2">
      <c r="A102" s="4">
        <v>101</v>
      </c>
      <c r="B102" s="4" t="s">
        <v>266</v>
      </c>
      <c r="C102" s="4" t="s">
        <v>267</v>
      </c>
      <c r="D102" s="4" t="s">
        <v>279</v>
      </c>
      <c r="E102" s="4" t="s">
        <v>123</v>
      </c>
      <c r="F102" s="4"/>
      <c r="G102" s="4"/>
      <c r="H102" s="4"/>
      <c r="I102" s="25" t="s">
        <v>95</v>
      </c>
      <c r="J102" s="5">
        <v>45395</v>
      </c>
      <c r="K102" s="4" t="s">
        <v>16</v>
      </c>
      <c r="L102" s="4">
        <v>40</v>
      </c>
      <c r="M102" s="4">
        <v>15</v>
      </c>
      <c r="N102" s="4">
        <v>3</v>
      </c>
      <c r="O102" s="4">
        <v>9</v>
      </c>
      <c r="P102" s="4">
        <v>6</v>
      </c>
      <c r="Q102" s="6">
        <f t="shared" si="14"/>
        <v>3.1516666666666664</v>
      </c>
      <c r="R102" s="7">
        <f t="shared" si="11"/>
        <v>12.691697514542572</v>
      </c>
      <c r="S102" s="4"/>
      <c r="T102" s="4"/>
      <c r="U102" s="4"/>
      <c r="V102" s="4"/>
    </row>
    <row r="103" spans="1:22" x14ac:dyDescent="0.2">
      <c r="A103" s="4">
        <v>102</v>
      </c>
      <c r="B103" s="4" t="s">
        <v>268</v>
      </c>
      <c r="C103" s="4" t="s">
        <v>269</v>
      </c>
      <c r="D103" s="4" t="s">
        <v>270</v>
      </c>
      <c r="E103" s="4" t="s">
        <v>119</v>
      </c>
      <c r="F103" s="4" t="s">
        <v>99</v>
      </c>
      <c r="G103" s="4" t="s">
        <v>271</v>
      </c>
      <c r="H103" s="4">
        <v>2015</v>
      </c>
      <c r="I103" s="25" t="s">
        <v>95</v>
      </c>
      <c r="J103" s="5">
        <v>45395</v>
      </c>
      <c r="K103" s="4" t="s">
        <v>16</v>
      </c>
      <c r="L103" s="4">
        <v>40</v>
      </c>
      <c r="M103" s="4">
        <v>16</v>
      </c>
      <c r="N103" s="4">
        <v>3</v>
      </c>
      <c r="O103" s="4">
        <v>13</v>
      </c>
      <c r="P103" s="4">
        <v>15</v>
      </c>
      <c r="Q103" s="34">
        <f t="shared" si="14"/>
        <v>3.2208333333333337</v>
      </c>
      <c r="R103" s="7">
        <f t="shared" si="11"/>
        <v>12.419146183699869</v>
      </c>
      <c r="S103" s="4"/>
      <c r="T103" s="4"/>
      <c r="U103" s="4"/>
      <c r="V103" s="4"/>
    </row>
    <row r="104" spans="1:22" x14ac:dyDescent="0.2">
      <c r="A104" s="4">
        <v>103</v>
      </c>
      <c r="B104" s="4" t="s">
        <v>272</v>
      </c>
      <c r="C104" s="4" t="s">
        <v>273</v>
      </c>
      <c r="D104" s="4" t="s">
        <v>270</v>
      </c>
      <c r="E104" s="4" t="s">
        <v>123</v>
      </c>
      <c r="F104" s="4" t="s">
        <v>274</v>
      </c>
      <c r="G104" s="4" t="s">
        <v>274</v>
      </c>
      <c r="H104" s="4">
        <v>2018</v>
      </c>
      <c r="I104" s="25" t="s">
        <v>95</v>
      </c>
      <c r="J104" s="5">
        <v>45395</v>
      </c>
      <c r="K104" s="4" t="s">
        <v>16</v>
      </c>
      <c r="L104" s="4">
        <v>40</v>
      </c>
      <c r="M104" s="4">
        <v>17</v>
      </c>
      <c r="N104" s="4">
        <v>3</v>
      </c>
      <c r="O104" s="4">
        <v>13</v>
      </c>
      <c r="P104" s="4">
        <v>17</v>
      </c>
      <c r="Q104" s="6">
        <f t="shared" si="14"/>
        <v>3.2213888888888889</v>
      </c>
      <c r="R104" s="7">
        <f t="shared" si="11"/>
        <v>12.417004397689057</v>
      </c>
      <c r="S104" s="4"/>
      <c r="T104" s="4"/>
      <c r="U104" s="4"/>
      <c r="V104" s="4"/>
    </row>
    <row r="105" spans="1:22" x14ac:dyDescent="0.2">
      <c r="A105" s="4">
        <v>104</v>
      </c>
      <c r="B105" s="4" t="s">
        <v>191</v>
      </c>
      <c r="C105" s="4" t="s">
        <v>275</v>
      </c>
      <c r="D105" s="4" t="s">
        <v>46</v>
      </c>
      <c r="E105" s="4" t="s">
        <v>119</v>
      </c>
      <c r="F105" s="4" t="s">
        <v>160</v>
      </c>
      <c r="G105" s="4" t="s">
        <v>160</v>
      </c>
      <c r="H105" s="4">
        <v>2017</v>
      </c>
      <c r="I105" s="25" t="s">
        <v>95</v>
      </c>
      <c r="J105" s="5">
        <v>45395</v>
      </c>
      <c r="K105" s="4" t="s">
        <v>16</v>
      </c>
      <c r="L105" s="4">
        <v>40</v>
      </c>
      <c r="M105" s="4">
        <v>18</v>
      </c>
      <c r="N105" s="4">
        <v>3</v>
      </c>
      <c r="O105" s="4">
        <v>13</v>
      </c>
      <c r="P105" s="4">
        <v>18</v>
      </c>
      <c r="Q105" s="34">
        <f t="shared" si="14"/>
        <v>3.2216666666666667</v>
      </c>
      <c r="R105" s="7">
        <f t="shared" si="11"/>
        <v>12.415933781686498</v>
      </c>
      <c r="S105" s="4"/>
      <c r="T105" s="4"/>
      <c r="U105" s="4"/>
      <c r="V105" s="4"/>
    </row>
    <row r="106" spans="1:22" x14ac:dyDescent="0.2">
      <c r="A106" s="4">
        <v>105</v>
      </c>
      <c r="B106" s="4" t="s">
        <v>160</v>
      </c>
      <c r="C106" s="4" t="s">
        <v>277</v>
      </c>
      <c r="D106" s="4" t="s">
        <v>270</v>
      </c>
      <c r="E106" s="4" t="s">
        <v>123</v>
      </c>
      <c r="F106" s="4" t="s">
        <v>276</v>
      </c>
      <c r="G106" s="4" t="s">
        <v>160</v>
      </c>
      <c r="H106" s="4">
        <v>2017</v>
      </c>
      <c r="I106" s="25" t="s">
        <v>95</v>
      </c>
      <c r="J106" s="5">
        <v>45395</v>
      </c>
      <c r="K106" s="25" t="s">
        <v>16</v>
      </c>
      <c r="L106" s="4">
        <v>40</v>
      </c>
      <c r="M106" s="4">
        <v>19</v>
      </c>
      <c r="N106" s="4">
        <v>3</v>
      </c>
      <c r="O106" s="4">
        <v>13</v>
      </c>
      <c r="P106" s="4">
        <v>20</v>
      </c>
      <c r="Q106" s="6">
        <f t="shared" si="14"/>
        <v>3.2222222222222223</v>
      </c>
      <c r="R106" s="7">
        <f t="shared" si="11"/>
        <v>12.413793103448276</v>
      </c>
      <c r="S106" s="4"/>
      <c r="T106" s="4"/>
      <c r="U106" s="4"/>
      <c r="V106" s="4"/>
    </row>
    <row r="107" spans="1:22" x14ac:dyDescent="0.2">
      <c r="A107" s="4">
        <v>106</v>
      </c>
      <c r="B107" s="4" t="s">
        <v>280</v>
      </c>
      <c r="C107" s="4" t="s">
        <v>281</v>
      </c>
      <c r="D107" s="4" t="s">
        <v>282</v>
      </c>
      <c r="E107" s="4" t="s">
        <v>119</v>
      </c>
      <c r="F107" s="4" t="s">
        <v>194</v>
      </c>
      <c r="G107" s="4" t="s">
        <v>247</v>
      </c>
      <c r="H107" s="4">
        <v>2013</v>
      </c>
      <c r="I107" s="25" t="s">
        <v>95</v>
      </c>
      <c r="J107" s="5">
        <v>45395</v>
      </c>
      <c r="K107" s="4" t="s">
        <v>16</v>
      </c>
      <c r="L107" s="4">
        <v>40</v>
      </c>
      <c r="M107" s="4" t="s">
        <v>290</v>
      </c>
      <c r="N107" s="4">
        <v>0</v>
      </c>
      <c r="O107" s="4">
        <v>0</v>
      </c>
      <c r="P107" s="4">
        <v>0</v>
      </c>
      <c r="Q107" s="34">
        <f t="shared" si="14"/>
        <v>0</v>
      </c>
      <c r="R107" s="7" t="str">
        <f t="shared" si="11"/>
        <v>WD</v>
      </c>
      <c r="S107" s="4" t="s">
        <v>290</v>
      </c>
      <c r="T107" s="4" t="s">
        <v>291</v>
      </c>
      <c r="U107" s="4"/>
      <c r="V107" s="4"/>
    </row>
    <row r="108" spans="1:22" x14ac:dyDescent="0.2">
      <c r="A108" s="4">
        <v>107</v>
      </c>
      <c r="B108" s="4" t="s">
        <v>283</v>
      </c>
      <c r="C108" s="4" t="s">
        <v>284</v>
      </c>
      <c r="D108" s="4" t="s">
        <v>285</v>
      </c>
      <c r="E108" s="4" t="s">
        <v>119</v>
      </c>
      <c r="F108" s="4" t="s">
        <v>236</v>
      </c>
      <c r="G108" s="4" t="s">
        <v>283</v>
      </c>
      <c r="H108" s="4">
        <v>2016</v>
      </c>
      <c r="I108" s="25" t="s">
        <v>95</v>
      </c>
      <c r="J108" s="5">
        <v>45395</v>
      </c>
      <c r="K108" s="4" t="s">
        <v>16</v>
      </c>
      <c r="L108" s="4">
        <v>40</v>
      </c>
      <c r="M108" s="4" t="s">
        <v>290</v>
      </c>
      <c r="N108" s="4">
        <v>0</v>
      </c>
      <c r="O108" s="4">
        <v>0</v>
      </c>
      <c r="P108" s="4">
        <v>0</v>
      </c>
      <c r="Q108" s="6">
        <f t="shared" si="14"/>
        <v>0</v>
      </c>
      <c r="R108" s="7" t="str">
        <f t="shared" si="11"/>
        <v>WD</v>
      </c>
      <c r="S108" s="4" t="s">
        <v>290</v>
      </c>
      <c r="T108" s="4" t="s">
        <v>291</v>
      </c>
      <c r="U108" s="4"/>
      <c r="V108" s="4"/>
    </row>
    <row r="109" spans="1:22" x14ac:dyDescent="0.2">
      <c r="A109" s="4">
        <v>108</v>
      </c>
      <c r="B109" s="4" t="s">
        <v>286</v>
      </c>
      <c r="C109" s="4" t="s">
        <v>287</v>
      </c>
      <c r="D109" s="4" t="s">
        <v>171</v>
      </c>
      <c r="E109" s="4" t="s">
        <v>119</v>
      </c>
      <c r="F109" s="4" t="s">
        <v>194</v>
      </c>
      <c r="G109" s="4" t="s">
        <v>134</v>
      </c>
      <c r="H109" s="4">
        <v>2015</v>
      </c>
      <c r="I109" s="25" t="s">
        <v>95</v>
      </c>
      <c r="J109" s="5">
        <v>45395</v>
      </c>
      <c r="K109" s="4" t="s">
        <v>16</v>
      </c>
      <c r="L109" s="4">
        <v>40</v>
      </c>
      <c r="M109" s="4" t="s">
        <v>42</v>
      </c>
      <c r="N109" s="4">
        <v>0</v>
      </c>
      <c r="O109" s="4">
        <v>0</v>
      </c>
      <c r="P109" s="4">
        <v>0</v>
      </c>
      <c r="Q109" s="34">
        <f t="shared" si="14"/>
        <v>0</v>
      </c>
      <c r="R109" s="7" t="str">
        <f t="shared" si="11"/>
        <v>GA</v>
      </c>
      <c r="S109" s="4" t="s">
        <v>42</v>
      </c>
      <c r="T109" s="4" t="s">
        <v>37</v>
      </c>
      <c r="U109" s="4"/>
      <c r="V109" s="4"/>
    </row>
    <row r="110" spans="1:22" x14ac:dyDescent="0.2">
      <c r="A110" s="4">
        <v>109</v>
      </c>
      <c r="B110" s="4" t="s">
        <v>186</v>
      </c>
      <c r="C110" s="4" t="s">
        <v>187</v>
      </c>
      <c r="D110" s="4" t="s">
        <v>171</v>
      </c>
      <c r="E110" s="4" t="s">
        <v>119</v>
      </c>
      <c r="F110" s="4" t="s">
        <v>188</v>
      </c>
      <c r="G110" s="4" t="s">
        <v>188</v>
      </c>
      <c r="H110" s="4">
        <v>2014</v>
      </c>
      <c r="I110" s="25" t="s">
        <v>95</v>
      </c>
      <c r="J110" s="5">
        <v>45395</v>
      </c>
      <c r="K110" s="4" t="s">
        <v>16</v>
      </c>
      <c r="L110" s="4">
        <v>40</v>
      </c>
      <c r="M110" s="4" t="s">
        <v>293</v>
      </c>
      <c r="N110" s="4">
        <v>0</v>
      </c>
      <c r="O110" s="4">
        <v>0</v>
      </c>
      <c r="P110" s="4">
        <v>0</v>
      </c>
      <c r="Q110" s="6">
        <f t="shared" si="14"/>
        <v>0</v>
      </c>
      <c r="R110" s="7" t="s">
        <v>293</v>
      </c>
      <c r="S110" s="4" t="s">
        <v>293</v>
      </c>
      <c r="T110" s="4" t="s">
        <v>295</v>
      </c>
      <c r="U110" s="4"/>
      <c r="V110" s="4"/>
    </row>
    <row r="111" spans="1:22" x14ac:dyDescent="0.2">
      <c r="A111" s="4">
        <v>110</v>
      </c>
      <c r="B111" s="4" t="s">
        <v>288</v>
      </c>
      <c r="C111" s="4" t="s">
        <v>176</v>
      </c>
      <c r="D111" s="4" t="s">
        <v>171</v>
      </c>
      <c r="E111" s="4" t="s">
        <v>119</v>
      </c>
      <c r="F111" s="4" t="s">
        <v>177</v>
      </c>
      <c r="G111" s="4" t="s">
        <v>177</v>
      </c>
      <c r="H111" s="4">
        <v>2019</v>
      </c>
      <c r="I111" s="25" t="s">
        <v>95</v>
      </c>
      <c r="J111" s="5">
        <v>45395</v>
      </c>
      <c r="K111" s="4" t="s">
        <v>16</v>
      </c>
      <c r="L111" s="4">
        <v>40</v>
      </c>
      <c r="M111" s="4" t="s">
        <v>292</v>
      </c>
      <c r="N111" s="4">
        <v>0</v>
      </c>
      <c r="O111" s="4">
        <v>0</v>
      </c>
      <c r="P111" s="4">
        <v>0</v>
      </c>
      <c r="Q111" s="34">
        <f t="shared" si="14"/>
        <v>0</v>
      </c>
      <c r="R111" s="7" t="str">
        <f t="shared" si="11"/>
        <v>ME</v>
      </c>
      <c r="S111" s="4" t="s">
        <v>292</v>
      </c>
      <c r="T111" s="4" t="s">
        <v>296</v>
      </c>
      <c r="U111" s="4"/>
      <c r="V111" s="4"/>
    </row>
    <row r="112" spans="1:22" x14ac:dyDescent="0.2">
      <c r="A112" s="4">
        <v>111</v>
      </c>
      <c r="B112" s="4" t="s">
        <v>169</v>
      </c>
      <c r="C112" s="4" t="s">
        <v>170</v>
      </c>
      <c r="D112" s="4" t="s">
        <v>171</v>
      </c>
      <c r="E112" s="4" t="s">
        <v>119</v>
      </c>
      <c r="F112" s="4" t="s">
        <v>210</v>
      </c>
      <c r="G112" s="4" t="s">
        <v>210</v>
      </c>
      <c r="H112" s="4">
        <v>2019</v>
      </c>
      <c r="I112" s="25" t="s">
        <v>95</v>
      </c>
      <c r="J112" s="5">
        <v>45395</v>
      </c>
      <c r="K112" s="4" t="s">
        <v>16</v>
      </c>
      <c r="L112" s="4">
        <v>40</v>
      </c>
      <c r="M112" s="4">
        <v>11</v>
      </c>
      <c r="N112" s="4">
        <v>3</v>
      </c>
      <c r="O112" s="4">
        <v>8</v>
      </c>
      <c r="P112" s="4">
        <v>6</v>
      </c>
      <c r="Q112" s="6">
        <f t="shared" si="14"/>
        <v>3.1349999999999998</v>
      </c>
      <c r="R112" s="7">
        <f t="shared" si="11"/>
        <v>12.759170653907496</v>
      </c>
      <c r="S112" s="4"/>
      <c r="T112" s="4"/>
      <c r="U112" s="4"/>
      <c r="V112" s="4"/>
    </row>
    <row r="113" spans="1:22" x14ac:dyDescent="0.2">
      <c r="A113" s="4">
        <v>112</v>
      </c>
      <c r="B113" s="4" t="s">
        <v>196</v>
      </c>
      <c r="C113" s="57" t="s">
        <v>203</v>
      </c>
      <c r="D113" s="57" t="s">
        <v>171</v>
      </c>
      <c r="E113" s="57" t="s">
        <v>119</v>
      </c>
      <c r="F113" s="57" t="s">
        <v>194</v>
      </c>
      <c r="G113" s="57" t="s">
        <v>194</v>
      </c>
      <c r="H113" s="4">
        <v>2008</v>
      </c>
      <c r="I113" s="25" t="s">
        <v>95</v>
      </c>
      <c r="J113" s="5">
        <v>45395</v>
      </c>
      <c r="K113" s="4" t="s">
        <v>16</v>
      </c>
      <c r="L113" s="4">
        <v>20</v>
      </c>
      <c r="M113" s="4">
        <v>1</v>
      </c>
      <c r="N113" s="4">
        <v>1</v>
      </c>
      <c r="O113" s="4">
        <v>7</v>
      </c>
      <c r="P113" s="4">
        <v>50</v>
      </c>
      <c r="Q113" s="34">
        <f t="shared" si="14"/>
        <v>1.1305555555555555</v>
      </c>
      <c r="R113" s="7">
        <f t="shared" si="11"/>
        <v>17.690417690417689</v>
      </c>
      <c r="S113" s="4"/>
      <c r="T113" s="4"/>
      <c r="U113" s="4"/>
      <c r="V113" s="4"/>
    </row>
    <row r="114" spans="1:22" x14ac:dyDescent="0.2">
      <c r="A114" s="4">
        <v>113</v>
      </c>
      <c r="B114" s="4" t="s">
        <v>297</v>
      </c>
      <c r="C114" s="57" t="s">
        <v>309</v>
      </c>
      <c r="D114" s="57" t="s">
        <v>107</v>
      </c>
      <c r="E114" s="57" t="s">
        <v>119</v>
      </c>
      <c r="F114" s="56" t="s">
        <v>325</v>
      </c>
      <c r="G114" s="57" t="s">
        <v>325</v>
      </c>
      <c r="H114" s="4">
        <v>2015</v>
      </c>
      <c r="I114" s="25" t="s">
        <v>95</v>
      </c>
      <c r="J114" s="5">
        <v>45395</v>
      </c>
      <c r="K114" s="4" t="s">
        <v>16</v>
      </c>
      <c r="L114" s="4">
        <v>20</v>
      </c>
      <c r="M114" s="4">
        <v>2</v>
      </c>
      <c r="N114" s="4">
        <v>1</v>
      </c>
      <c r="O114" s="4">
        <v>19</v>
      </c>
      <c r="P114" s="4">
        <v>15</v>
      </c>
      <c r="Q114" s="6">
        <f t="shared" si="14"/>
        <v>1.3208333333333333</v>
      </c>
      <c r="R114" s="7">
        <f t="shared" si="11"/>
        <v>15.141955835962145</v>
      </c>
      <c r="S114" s="4"/>
      <c r="T114" s="4"/>
      <c r="U114" s="4"/>
      <c r="V114" s="4"/>
    </row>
    <row r="115" spans="1:22" x14ac:dyDescent="0.2">
      <c r="A115" s="4">
        <v>114</v>
      </c>
      <c r="B115" s="4" t="s">
        <v>298</v>
      </c>
      <c r="C115" s="57" t="s">
        <v>310</v>
      </c>
      <c r="D115" s="56" t="s">
        <v>321</v>
      </c>
      <c r="E115" s="57" t="s">
        <v>119</v>
      </c>
      <c r="F115" s="57" t="s">
        <v>326</v>
      </c>
      <c r="G115" s="57" t="s">
        <v>298</v>
      </c>
      <c r="H115" s="4">
        <v>2015</v>
      </c>
      <c r="I115" s="25" t="s">
        <v>95</v>
      </c>
      <c r="J115" s="5">
        <v>45395</v>
      </c>
      <c r="K115" s="4" t="s">
        <v>16</v>
      </c>
      <c r="L115" s="4">
        <v>20</v>
      </c>
      <c r="M115" s="4">
        <v>3</v>
      </c>
      <c r="N115" s="4">
        <v>1</v>
      </c>
      <c r="O115" s="4">
        <v>19</v>
      </c>
      <c r="P115" s="4">
        <v>51</v>
      </c>
      <c r="Q115" s="34">
        <f t="shared" si="14"/>
        <v>1.3308333333333333</v>
      </c>
      <c r="R115" s="7">
        <f t="shared" si="11"/>
        <v>15.028177833437695</v>
      </c>
      <c r="S115" s="4"/>
      <c r="T115" s="4"/>
      <c r="U115" s="4"/>
      <c r="V115" s="4"/>
    </row>
    <row r="116" spans="1:22" x14ac:dyDescent="0.2">
      <c r="A116" s="4">
        <v>115</v>
      </c>
      <c r="B116" s="4" t="s">
        <v>299</v>
      </c>
      <c r="C116" s="56" t="s">
        <v>311</v>
      </c>
      <c r="D116" s="57" t="s">
        <v>322</v>
      </c>
      <c r="E116" s="57" t="s">
        <v>119</v>
      </c>
      <c r="F116" s="57" t="s">
        <v>194</v>
      </c>
      <c r="G116" s="57" t="s">
        <v>194</v>
      </c>
      <c r="H116" s="4">
        <v>2019</v>
      </c>
      <c r="I116" s="25" t="s">
        <v>95</v>
      </c>
      <c r="J116" s="5">
        <v>45395</v>
      </c>
      <c r="K116" s="4" t="s">
        <v>16</v>
      </c>
      <c r="L116" s="4">
        <v>20</v>
      </c>
      <c r="M116" s="4">
        <v>4</v>
      </c>
      <c r="N116" s="4">
        <v>1</v>
      </c>
      <c r="O116" s="4">
        <v>23</v>
      </c>
      <c r="P116" s="4">
        <v>37</v>
      </c>
      <c r="Q116" s="6">
        <f t="shared" si="14"/>
        <v>1.3936111111111111</v>
      </c>
      <c r="R116" s="7">
        <f t="shared" si="11"/>
        <v>14.351205899940203</v>
      </c>
      <c r="S116" s="4"/>
      <c r="T116" s="4"/>
      <c r="U116" s="4"/>
      <c r="V116" s="4"/>
    </row>
    <row r="117" spans="1:22" x14ac:dyDescent="0.2">
      <c r="A117" s="4">
        <v>116</v>
      </c>
      <c r="B117" s="4" t="s">
        <v>300</v>
      </c>
      <c r="C117" s="56" t="s">
        <v>312</v>
      </c>
      <c r="D117" s="57" t="s">
        <v>322</v>
      </c>
      <c r="E117" s="57" t="s">
        <v>119</v>
      </c>
      <c r="F117" s="57" t="s">
        <v>327</v>
      </c>
      <c r="G117" s="57" t="s">
        <v>328</v>
      </c>
      <c r="H117" s="4">
        <v>2012</v>
      </c>
      <c r="I117" s="25" t="s">
        <v>95</v>
      </c>
      <c r="J117" s="5">
        <v>45395</v>
      </c>
      <c r="K117" s="4" t="s">
        <v>16</v>
      </c>
      <c r="L117" s="4">
        <v>20</v>
      </c>
      <c r="M117" s="4">
        <v>5</v>
      </c>
      <c r="N117" s="4">
        <v>1</v>
      </c>
      <c r="O117" s="4">
        <v>25</v>
      </c>
      <c r="P117" s="4">
        <v>45</v>
      </c>
      <c r="Q117" s="6">
        <f t="shared" si="14"/>
        <v>1.4291666666666667</v>
      </c>
      <c r="R117" s="7">
        <f t="shared" si="11"/>
        <v>13.994169096209912</v>
      </c>
      <c r="S117" s="4"/>
      <c r="T117" s="4"/>
      <c r="U117" s="4"/>
      <c r="V117" s="4"/>
    </row>
    <row r="118" spans="1:22" x14ac:dyDescent="0.2">
      <c r="A118" s="4">
        <v>117</v>
      </c>
      <c r="B118" s="4" t="s">
        <v>301</v>
      </c>
      <c r="C118" s="56" t="s">
        <v>313</v>
      </c>
      <c r="D118" s="57" t="s">
        <v>171</v>
      </c>
      <c r="E118" s="57" t="s">
        <v>119</v>
      </c>
      <c r="F118" s="57" t="s">
        <v>236</v>
      </c>
      <c r="G118" s="57" t="s">
        <v>236</v>
      </c>
      <c r="H118" s="4">
        <v>2013</v>
      </c>
      <c r="I118" s="25" t="s">
        <v>95</v>
      </c>
      <c r="J118" s="5">
        <v>45395</v>
      </c>
      <c r="K118" s="4" t="s">
        <v>16</v>
      </c>
      <c r="L118" s="4">
        <v>20</v>
      </c>
      <c r="M118" s="4">
        <v>6</v>
      </c>
      <c r="N118" s="4">
        <v>1</v>
      </c>
      <c r="O118" s="4">
        <v>30</v>
      </c>
      <c r="P118" s="4">
        <v>44</v>
      </c>
      <c r="Q118" s="6">
        <f t="shared" si="14"/>
        <v>1.5122222222222221</v>
      </c>
      <c r="R118" s="7">
        <f t="shared" si="11"/>
        <v>13.22556943423953</v>
      </c>
      <c r="S118" s="4"/>
      <c r="T118" s="4"/>
      <c r="U118" s="4"/>
      <c r="V118" s="4"/>
    </row>
    <row r="119" spans="1:22" x14ac:dyDescent="0.2">
      <c r="A119" s="4">
        <v>118</v>
      </c>
      <c r="B119" s="4" t="s">
        <v>199</v>
      </c>
      <c r="C119" s="57" t="s">
        <v>205</v>
      </c>
      <c r="D119" s="57" t="s">
        <v>112</v>
      </c>
      <c r="E119" s="57" t="s">
        <v>119</v>
      </c>
      <c r="F119" s="57" t="s">
        <v>210</v>
      </c>
      <c r="G119" s="57" t="s">
        <v>211</v>
      </c>
      <c r="H119" s="4">
        <v>2020</v>
      </c>
      <c r="I119" s="25" t="s">
        <v>95</v>
      </c>
      <c r="J119" s="5">
        <v>45395</v>
      </c>
      <c r="K119" s="4" t="s">
        <v>16</v>
      </c>
      <c r="L119" s="4">
        <v>20</v>
      </c>
      <c r="M119" s="4">
        <v>7</v>
      </c>
      <c r="N119" s="4">
        <v>1</v>
      </c>
      <c r="O119" s="4">
        <v>33</v>
      </c>
      <c r="P119" s="4">
        <v>10</v>
      </c>
      <c r="Q119" s="34">
        <f t="shared" si="14"/>
        <v>1.5527777777777778</v>
      </c>
      <c r="R119" s="7">
        <f t="shared" si="11"/>
        <v>12.880143112701251</v>
      </c>
      <c r="S119" s="4"/>
      <c r="T119" s="4"/>
      <c r="U119" s="4"/>
      <c r="V119" s="4"/>
    </row>
    <row r="120" spans="1:22" ht="17" x14ac:dyDescent="0.2">
      <c r="A120" s="4">
        <v>119</v>
      </c>
      <c r="B120" s="4" t="s">
        <v>134</v>
      </c>
      <c r="C120" s="57" t="s">
        <v>314</v>
      </c>
      <c r="D120" s="57" t="s">
        <v>136</v>
      </c>
      <c r="E120" s="57" t="s">
        <v>119</v>
      </c>
      <c r="F120" s="57" t="s">
        <v>329</v>
      </c>
      <c r="G120" s="57" t="s">
        <v>330</v>
      </c>
      <c r="H120" s="4">
        <v>2008</v>
      </c>
      <c r="I120" s="35" t="s">
        <v>95</v>
      </c>
      <c r="J120" s="5">
        <v>45395</v>
      </c>
      <c r="K120" s="4" t="s">
        <v>16</v>
      </c>
      <c r="L120" s="4">
        <v>20</v>
      </c>
      <c r="M120" s="4">
        <v>8</v>
      </c>
      <c r="N120" s="4">
        <v>1</v>
      </c>
      <c r="O120" s="4">
        <v>33</v>
      </c>
      <c r="P120" s="4">
        <v>11</v>
      </c>
      <c r="Q120" s="6">
        <f t="shared" si="14"/>
        <v>1.5530555555555556</v>
      </c>
      <c r="R120" s="7">
        <f t="shared" si="11"/>
        <v>12.877839384725451</v>
      </c>
      <c r="S120" s="4"/>
      <c r="T120" s="4"/>
      <c r="U120" s="4"/>
      <c r="V120" s="4"/>
    </row>
    <row r="121" spans="1:22" ht="17" x14ac:dyDescent="0.2">
      <c r="A121" s="4">
        <v>120</v>
      </c>
      <c r="B121" s="4" t="s">
        <v>302</v>
      </c>
      <c r="C121" s="56" t="s">
        <v>315</v>
      </c>
      <c r="D121" s="57" t="s">
        <v>171</v>
      </c>
      <c r="E121" s="57" t="s">
        <v>119</v>
      </c>
      <c r="F121" s="57" t="s">
        <v>236</v>
      </c>
      <c r="G121" s="57" t="s">
        <v>236</v>
      </c>
      <c r="H121" s="4">
        <v>2014</v>
      </c>
      <c r="I121" s="36" t="s">
        <v>95</v>
      </c>
      <c r="J121" s="5">
        <v>45395</v>
      </c>
      <c r="K121" s="4" t="s">
        <v>16</v>
      </c>
      <c r="L121" s="4">
        <v>20</v>
      </c>
      <c r="M121" s="4">
        <v>9</v>
      </c>
      <c r="N121" s="4">
        <v>1</v>
      </c>
      <c r="O121" s="4">
        <v>36</v>
      </c>
      <c r="P121" s="4">
        <v>45</v>
      </c>
      <c r="Q121" s="6">
        <f t="shared" ref="Q121:Q139" si="15">(N121/1)+(O121/60)+(P121/3600)</f>
        <v>1.6125</v>
      </c>
      <c r="R121" s="7">
        <f t="shared" si="11"/>
        <v>12.403100775193797</v>
      </c>
      <c r="S121" s="4"/>
      <c r="T121" s="4"/>
      <c r="U121" s="4"/>
      <c r="V121" s="4"/>
    </row>
    <row r="122" spans="1:22" x14ac:dyDescent="0.2">
      <c r="A122" s="4">
        <v>121</v>
      </c>
      <c r="B122" s="4" t="s">
        <v>200</v>
      </c>
      <c r="C122" s="57" t="s">
        <v>206</v>
      </c>
      <c r="D122" s="57" t="s">
        <v>209</v>
      </c>
      <c r="E122" s="57" t="s">
        <v>119</v>
      </c>
      <c r="F122" s="57" t="s">
        <v>212</v>
      </c>
      <c r="G122" s="57" t="s">
        <v>200</v>
      </c>
      <c r="H122" s="4">
        <v>2016</v>
      </c>
      <c r="I122" s="25" t="s">
        <v>95</v>
      </c>
      <c r="J122" s="5">
        <v>45395</v>
      </c>
      <c r="K122" s="4" t="s">
        <v>16</v>
      </c>
      <c r="L122" s="4">
        <v>20</v>
      </c>
      <c r="M122" s="4">
        <v>10</v>
      </c>
      <c r="N122" s="4">
        <v>1</v>
      </c>
      <c r="O122" s="4">
        <v>37</v>
      </c>
      <c r="P122" s="4">
        <v>57</v>
      </c>
      <c r="Q122" s="34">
        <f t="shared" si="15"/>
        <v>1.6325000000000001</v>
      </c>
      <c r="R122" s="7">
        <f t="shared" si="11"/>
        <v>12.251148545176109</v>
      </c>
      <c r="S122" s="4"/>
      <c r="T122" s="4"/>
      <c r="U122" s="4"/>
      <c r="V122" s="4"/>
    </row>
    <row r="123" spans="1:22" x14ac:dyDescent="0.2">
      <c r="A123" s="4">
        <v>122</v>
      </c>
      <c r="B123" s="4" t="s">
        <v>303</v>
      </c>
      <c r="C123" s="56" t="s">
        <v>316</v>
      </c>
      <c r="D123" s="57" t="s">
        <v>322</v>
      </c>
      <c r="E123" s="57" t="s">
        <v>119</v>
      </c>
      <c r="F123" s="56" t="s">
        <v>331</v>
      </c>
      <c r="G123" s="4"/>
      <c r="H123" s="4">
        <v>2016</v>
      </c>
      <c r="I123" s="25" t="s">
        <v>95</v>
      </c>
      <c r="J123" s="5">
        <v>45395</v>
      </c>
      <c r="K123" s="4" t="s">
        <v>16</v>
      </c>
      <c r="L123" s="4">
        <v>20</v>
      </c>
      <c r="M123" s="4">
        <v>11</v>
      </c>
      <c r="N123" s="4">
        <v>1</v>
      </c>
      <c r="O123" s="4">
        <v>44</v>
      </c>
      <c r="P123" s="4">
        <v>1</v>
      </c>
      <c r="Q123" s="6">
        <f t="shared" si="15"/>
        <v>1.7336111111111112</v>
      </c>
      <c r="R123" s="7">
        <f t="shared" si="11"/>
        <v>11.53661272232014</v>
      </c>
      <c r="S123" s="4"/>
      <c r="T123" s="4"/>
      <c r="U123" s="4"/>
      <c r="V123" s="4"/>
    </row>
    <row r="124" spans="1:22" x14ac:dyDescent="0.2">
      <c r="A124" s="4">
        <v>123</v>
      </c>
      <c r="B124" s="4" t="s">
        <v>304</v>
      </c>
      <c r="C124" s="56" t="s">
        <v>317</v>
      </c>
      <c r="D124" s="57" t="s">
        <v>322</v>
      </c>
      <c r="E124" s="57" t="s">
        <v>119</v>
      </c>
      <c r="F124" s="57" t="s">
        <v>331</v>
      </c>
      <c r="G124" s="4"/>
      <c r="H124" s="4">
        <v>2014</v>
      </c>
      <c r="I124" s="25" t="s">
        <v>95</v>
      </c>
      <c r="J124" s="5">
        <v>45395</v>
      </c>
      <c r="K124" s="4" t="s">
        <v>16</v>
      </c>
      <c r="L124" s="4">
        <v>20</v>
      </c>
      <c r="M124" s="4">
        <v>12</v>
      </c>
      <c r="N124" s="4">
        <v>1</v>
      </c>
      <c r="O124" s="4">
        <v>48</v>
      </c>
      <c r="P124" s="4">
        <v>40</v>
      </c>
      <c r="Q124" s="6">
        <f t="shared" si="15"/>
        <v>1.8111111111111111</v>
      </c>
      <c r="R124" s="7">
        <f t="shared" si="11"/>
        <v>11.042944785276074</v>
      </c>
      <c r="S124" s="4"/>
      <c r="T124" s="4"/>
      <c r="U124" s="4"/>
      <c r="V124" s="4"/>
    </row>
    <row r="125" spans="1:22" x14ac:dyDescent="0.2">
      <c r="A125" s="4">
        <v>124</v>
      </c>
      <c r="B125" s="4" t="s">
        <v>305</v>
      </c>
      <c r="C125" s="57" t="s">
        <v>207</v>
      </c>
      <c r="D125" s="57" t="s">
        <v>184</v>
      </c>
      <c r="E125" s="57" t="s">
        <v>119</v>
      </c>
      <c r="F125" s="57" t="s">
        <v>213</v>
      </c>
      <c r="G125" s="57" t="s">
        <v>202</v>
      </c>
      <c r="H125" s="4">
        <v>2009</v>
      </c>
      <c r="I125" s="25" t="s">
        <v>95</v>
      </c>
      <c r="J125" s="5">
        <v>45395</v>
      </c>
      <c r="K125" s="4" t="s">
        <v>16</v>
      </c>
      <c r="L125" s="4">
        <v>20</v>
      </c>
      <c r="M125" s="57" t="s">
        <v>293</v>
      </c>
      <c r="N125" s="4">
        <v>0</v>
      </c>
      <c r="O125" s="4">
        <v>0</v>
      </c>
      <c r="P125" s="4">
        <v>0</v>
      </c>
      <c r="Q125" s="34">
        <f t="shared" si="15"/>
        <v>0</v>
      </c>
      <c r="R125" s="7" t="str">
        <f t="shared" si="11"/>
        <v>FTQ+OT</v>
      </c>
      <c r="S125" s="57" t="s">
        <v>293</v>
      </c>
      <c r="T125" s="57" t="s">
        <v>324</v>
      </c>
      <c r="U125" s="4"/>
      <c r="V125" s="4"/>
    </row>
    <row r="126" spans="1:22" x14ac:dyDescent="0.2">
      <c r="A126" s="4">
        <v>125</v>
      </c>
      <c r="B126" s="4" t="s">
        <v>202</v>
      </c>
      <c r="C126" s="4" t="s">
        <v>208</v>
      </c>
      <c r="D126" s="57" t="s">
        <v>171</v>
      </c>
      <c r="E126" s="57" t="s">
        <v>119</v>
      </c>
      <c r="F126" s="4"/>
      <c r="G126" s="57" t="s">
        <v>202</v>
      </c>
      <c r="H126" s="4">
        <v>2013</v>
      </c>
      <c r="I126" s="25" t="s">
        <v>95</v>
      </c>
      <c r="J126" s="5">
        <v>45395</v>
      </c>
      <c r="K126" s="4" t="s">
        <v>16</v>
      </c>
      <c r="L126" s="4">
        <v>20</v>
      </c>
      <c r="M126" s="57" t="s">
        <v>293</v>
      </c>
      <c r="N126" s="4">
        <v>0</v>
      </c>
      <c r="O126" s="4">
        <v>0</v>
      </c>
      <c r="P126" s="4">
        <v>0</v>
      </c>
      <c r="Q126" s="6">
        <f t="shared" si="15"/>
        <v>0</v>
      </c>
      <c r="R126" s="7" t="str">
        <f t="shared" si="11"/>
        <v>FTQ+OT</v>
      </c>
      <c r="S126" s="57" t="s">
        <v>293</v>
      </c>
      <c r="T126" s="57" t="s">
        <v>324</v>
      </c>
      <c r="U126" s="4"/>
      <c r="V126" s="4"/>
    </row>
    <row r="127" spans="1:22" x14ac:dyDescent="0.2">
      <c r="A127" s="4">
        <v>126</v>
      </c>
      <c r="B127" s="56" t="s">
        <v>306</v>
      </c>
      <c r="C127" s="57" t="s">
        <v>318</v>
      </c>
      <c r="D127" s="57" t="s">
        <v>323</v>
      </c>
      <c r="E127" s="57" t="s">
        <v>119</v>
      </c>
      <c r="F127" s="57" t="s">
        <v>194</v>
      </c>
      <c r="G127" s="57" t="s">
        <v>202</v>
      </c>
      <c r="H127" s="4">
        <v>2015</v>
      </c>
      <c r="I127" s="25" t="s">
        <v>95</v>
      </c>
      <c r="J127" s="5">
        <v>45395</v>
      </c>
      <c r="K127" s="4" t="s">
        <v>16</v>
      </c>
      <c r="L127" s="4">
        <v>20</v>
      </c>
      <c r="M127" s="57" t="s">
        <v>293</v>
      </c>
      <c r="N127" s="4">
        <v>0</v>
      </c>
      <c r="O127" s="4">
        <v>0</v>
      </c>
      <c r="P127" s="4">
        <v>0</v>
      </c>
      <c r="Q127" s="6">
        <f t="shared" si="15"/>
        <v>0</v>
      </c>
      <c r="R127" s="7" t="str">
        <f t="shared" si="11"/>
        <v>FTQ+OT</v>
      </c>
      <c r="S127" s="57" t="s">
        <v>293</v>
      </c>
      <c r="T127" s="57" t="s">
        <v>324</v>
      </c>
      <c r="U127" s="4"/>
      <c r="V127" s="4"/>
    </row>
    <row r="128" spans="1:22" x14ac:dyDescent="0.2">
      <c r="A128" s="4">
        <v>127</v>
      </c>
      <c r="B128" s="57" t="s">
        <v>307</v>
      </c>
      <c r="C128" s="57" t="s">
        <v>319</v>
      </c>
      <c r="D128" s="57" t="s">
        <v>322</v>
      </c>
      <c r="E128" s="57" t="s">
        <v>119</v>
      </c>
      <c r="F128" s="57"/>
      <c r="G128" s="56" t="s">
        <v>332</v>
      </c>
      <c r="H128" s="4">
        <v>2009</v>
      </c>
      <c r="I128" s="25" t="s">
        <v>95</v>
      </c>
      <c r="J128" s="5">
        <v>45395</v>
      </c>
      <c r="K128" s="4" t="s">
        <v>16</v>
      </c>
      <c r="L128" s="4">
        <v>20</v>
      </c>
      <c r="M128" s="57" t="s">
        <v>290</v>
      </c>
      <c r="N128" s="4">
        <v>0</v>
      </c>
      <c r="O128" s="4">
        <v>0</v>
      </c>
      <c r="P128" s="4">
        <v>0</v>
      </c>
      <c r="Q128" s="34">
        <f t="shared" si="15"/>
        <v>0</v>
      </c>
      <c r="R128" s="7" t="str">
        <f t="shared" si="11"/>
        <v>WD</v>
      </c>
      <c r="S128" s="57" t="s">
        <v>290</v>
      </c>
      <c r="T128" s="57" t="s">
        <v>291</v>
      </c>
      <c r="U128" s="4"/>
      <c r="V128" s="4"/>
    </row>
    <row r="129" spans="1:22" x14ac:dyDescent="0.2">
      <c r="A129" s="4">
        <v>128</v>
      </c>
      <c r="B129" s="57" t="s">
        <v>308</v>
      </c>
      <c r="C129" s="57" t="s">
        <v>320</v>
      </c>
      <c r="D129" s="57" t="s">
        <v>279</v>
      </c>
      <c r="E129" s="57" t="s">
        <v>119</v>
      </c>
      <c r="F129" s="57" t="s">
        <v>333</v>
      </c>
      <c r="G129" s="57" t="s">
        <v>334</v>
      </c>
      <c r="H129" s="4">
        <v>2017</v>
      </c>
      <c r="I129" s="25" t="s">
        <v>95</v>
      </c>
      <c r="J129" s="5">
        <v>45395</v>
      </c>
      <c r="K129" s="4" t="s">
        <v>16</v>
      </c>
      <c r="L129" s="4">
        <v>20</v>
      </c>
      <c r="M129" s="57" t="s">
        <v>290</v>
      </c>
      <c r="N129" s="4">
        <v>0</v>
      </c>
      <c r="O129" s="4">
        <v>0</v>
      </c>
      <c r="P129" s="4">
        <v>0</v>
      </c>
      <c r="Q129" s="6">
        <f t="shared" si="15"/>
        <v>0</v>
      </c>
      <c r="R129" s="7" t="str">
        <f t="shared" si="11"/>
        <v>WD</v>
      </c>
      <c r="S129" s="57" t="s">
        <v>290</v>
      </c>
      <c r="T129" s="57" t="s">
        <v>291</v>
      </c>
      <c r="U129" s="4"/>
      <c r="V129" s="4"/>
    </row>
    <row r="130" spans="1:22" ht="17" x14ac:dyDescent="0.2">
      <c r="A130" s="4">
        <v>129</v>
      </c>
      <c r="B130" s="57" t="s">
        <v>244</v>
      </c>
      <c r="C130" s="57" t="s">
        <v>245</v>
      </c>
      <c r="D130" s="57" t="s">
        <v>246</v>
      </c>
      <c r="E130" s="57" t="s">
        <v>61</v>
      </c>
      <c r="F130" s="57" t="s">
        <v>224</v>
      </c>
      <c r="G130" s="57" t="s">
        <v>247</v>
      </c>
      <c r="H130" s="4">
        <v>2014</v>
      </c>
      <c r="I130" s="58" t="s">
        <v>335</v>
      </c>
      <c r="J130" s="5">
        <v>45416</v>
      </c>
      <c r="K130" s="57" t="s">
        <v>24</v>
      </c>
      <c r="L130" s="4">
        <v>140</v>
      </c>
      <c r="M130" s="4">
        <v>2</v>
      </c>
      <c r="N130" s="4">
        <v>8</v>
      </c>
      <c r="O130" s="4">
        <v>25</v>
      </c>
      <c r="P130" s="4">
        <v>11</v>
      </c>
      <c r="Q130" s="6">
        <f t="shared" si="15"/>
        <v>8.4197222222222212</v>
      </c>
      <c r="R130" s="7">
        <f t="shared" ref="R130:R193" si="16">IF(Q130&gt;0,L130/Q130,S130)</f>
        <v>16.627626934116329</v>
      </c>
      <c r="S130" s="4"/>
      <c r="T130" s="4"/>
      <c r="U130" s="4"/>
      <c r="V130" s="4"/>
    </row>
    <row r="131" spans="1:22" x14ac:dyDescent="0.2">
      <c r="A131" s="4">
        <v>130</v>
      </c>
      <c r="B131" s="57" t="s">
        <v>26</v>
      </c>
      <c r="C131" s="57" t="s">
        <v>225</v>
      </c>
      <c r="D131" s="57" t="s">
        <v>104</v>
      </c>
      <c r="E131" s="57" t="s">
        <v>61</v>
      </c>
      <c r="F131" s="4"/>
      <c r="G131" s="4"/>
      <c r="H131" s="4">
        <v>2016</v>
      </c>
      <c r="I131" s="57" t="s">
        <v>335</v>
      </c>
      <c r="J131" s="5">
        <v>45416</v>
      </c>
      <c r="K131" s="57" t="s">
        <v>24</v>
      </c>
      <c r="L131" s="4">
        <v>140</v>
      </c>
      <c r="M131" s="57" t="s">
        <v>42</v>
      </c>
      <c r="N131" s="4">
        <v>0</v>
      </c>
      <c r="O131" s="4">
        <v>0</v>
      </c>
      <c r="P131" s="4">
        <v>0</v>
      </c>
      <c r="Q131" s="34">
        <f t="shared" si="15"/>
        <v>0</v>
      </c>
      <c r="R131" s="7" t="str">
        <f t="shared" si="16"/>
        <v>GA</v>
      </c>
      <c r="S131" s="57" t="s">
        <v>42</v>
      </c>
      <c r="T131" s="57" t="s">
        <v>39</v>
      </c>
      <c r="U131" s="4"/>
      <c r="V131" s="4"/>
    </row>
    <row r="132" spans="1:22" x14ac:dyDescent="0.2">
      <c r="A132" s="4">
        <v>131</v>
      </c>
      <c r="B132" s="57" t="s">
        <v>222</v>
      </c>
      <c r="C132" s="57" t="s">
        <v>252</v>
      </c>
      <c r="D132" s="57" t="s">
        <v>27</v>
      </c>
      <c r="E132" s="57" t="s">
        <v>61</v>
      </c>
      <c r="F132" s="4"/>
      <c r="G132" s="4"/>
      <c r="H132" s="4">
        <v>2016</v>
      </c>
      <c r="I132" s="4" t="s">
        <v>335</v>
      </c>
      <c r="J132" s="5">
        <v>45416</v>
      </c>
      <c r="K132" s="57" t="s">
        <v>24</v>
      </c>
      <c r="L132" s="4">
        <v>120</v>
      </c>
      <c r="M132" s="4">
        <v>2</v>
      </c>
      <c r="N132" s="4">
        <v>6</v>
      </c>
      <c r="O132" s="4">
        <v>6</v>
      </c>
      <c r="P132" s="4">
        <v>48</v>
      </c>
      <c r="Q132" s="34">
        <f t="shared" si="15"/>
        <v>6.1133333333333333</v>
      </c>
      <c r="R132" s="7">
        <f t="shared" si="16"/>
        <v>19.629225736095965</v>
      </c>
      <c r="S132" s="4"/>
      <c r="T132" s="4"/>
      <c r="U132" s="4"/>
      <c r="V132" s="4"/>
    </row>
    <row r="133" spans="1:22" x14ac:dyDescent="0.2">
      <c r="A133" s="4">
        <v>132</v>
      </c>
      <c r="B133" s="57" t="s">
        <v>160</v>
      </c>
      <c r="C133" s="59" t="s">
        <v>336</v>
      </c>
      <c r="D133" s="57" t="s">
        <v>190</v>
      </c>
      <c r="E133" s="57" t="s">
        <v>61</v>
      </c>
      <c r="F133" s="57" t="s">
        <v>337</v>
      </c>
      <c r="G133" s="57" t="s">
        <v>337</v>
      </c>
      <c r="H133" s="4">
        <v>2009</v>
      </c>
      <c r="I133" s="4" t="s">
        <v>335</v>
      </c>
      <c r="J133" s="5">
        <v>45416</v>
      </c>
      <c r="K133" s="57" t="s">
        <v>24</v>
      </c>
      <c r="L133" s="4">
        <v>120</v>
      </c>
      <c r="M133" s="57" t="s">
        <v>42</v>
      </c>
      <c r="N133" s="4">
        <v>0</v>
      </c>
      <c r="O133" s="4">
        <v>0</v>
      </c>
      <c r="P133" s="4">
        <v>0</v>
      </c>
      <c r="Q133" s="34">
        <f t="shared" si="15"/>
        <v>0</v>
      </c>
      <c r="R133" s="7" t="str">
        <f t="shared" si="16"/>
        <v>GA</v>
      </c>
      <c r="S133" s="57" t="s">
        <v>42</v>
      </c>
      <c r="T133" s="57" t="s">
        <v>37</v>
      </c>
      <c r="U133" s="4"/>
      <c r="V133" s="4"/>
    </row>
    <row r="134" spans="1:22" x14ac:dyDescent="0.2">
      <c r="A134" s="4">
        <v>133</v>
      </c>
      <c r="B134" s="57" t="s">
        <v>283</v>
      </c>
      <c r="C134" s="57" t="s">
        <v>284</v>
      </c>
      <c r="D134" s="57" t="s">
        <v>285</v>
      </c>
      <c r="E134" s="57" t="s">
        <v>116</v>
      </c>
      <c r="F134" s="57" t="s">
        <v>236</v>
      </c>
      <c r="G134" s="57" t="s">
        <v>283</v>
      </c>
      <c r="H134" s="4">
        <v>2016</v>
      </c>
      <c r="I134" s="57" t="s">
        <v>335</v>
      </c>
      <c r="J134" s="5">
        <v>45416</v>
      </c>
      <c r="K134" s="57" t="s">
        <v>24</v>
      </c>
      <c r="L134" s="4">
        <v>120</v>
      </c>
      <c r="M134" s="4">
        <v>5</v>
      </c>
      <c r="N134" s="4">
        <v>7</v>
      </c>
      <c r="O134" s="4">
        <v>46</v>
      </c>
      <c r="P134" s="4">
        <v>24</v>
      </c>
      <c r="Q134" s="34">
        <f t="shared" si="15"/>
        <v>7.7733333333333334</v>
      </c>
      <c r="R134" s="7">
        <f t="shared" si="16"/>
        <v>15.437392795883362</v>
      </c>
      <c r="S134" s="4"/>
      <c r="T134" s="4"/>
      <c r="U134" s="4"/>
      <c r="V134" s="4"/>
    </row>
    <row r="135" spans="1:22" x14ac:dyDescent="0.2">
      <c r="A135" s="4">
        <v>134</v>
      </c>
      <c r="B135" s="57" t="s">
        <v>114</v>
      </c>
      <c r="C135" s="57" t="s">
        <v>115</v>
      </c>
      <c r="D135" s="57" t="s">
        <v>112</v>
      </c>
      <c r="E135" s="57" t="s">
        <v>61</v>
      </c>
      <c r="F135" s="57" t="s">
        <v>210</v>
      </c>
      <c r="G135" s="57" t="s">
        <v>210</v>
      </c>
      <c r="H135" s="4">
        <v>2017</v>
      </c>
      <c r="I135" s="57" t="s">
        <v>335</v>
      </c>
      <c r="J135" s="5">
        <v>45416</v>
      </c>
      <c r="K135" s="57" t="s">
        <v>24</v>
      </c>
      <c r="L135" s="4">
        <v>100</v>
      </c>
      <c r="M135" s="4">
        <v>3</v>
      </c>
      <c r="N135" s="4">
        <v>5</v>
      </c>
      <c r="O135" s="4">
        <v>29</v>
      </c>
      <c r="P135" s="4">
        <v>56</v>
      </c>
      <c r="Q135" s="34">
        <f t="shared" si="15"/>
        <v>5.4988888888888887</v>
      </c>
      <c r="R135" s="7">
        <f t="shared" si="16"/>
        <v>18.185492018589613</v>
      </c>
      <c r="S135" s="4"/>
      <c r="T135" s="4"/>
      <c r="U135" s="4"/>
      <c r="V135" s="4"/>
    </row>
    <row r="136" spans="1:22" x14ac:dyDescent="0.2">
      <c r="A136" s="4">
        <v>135</v>
      </c>
      <c r="B136" s="57" t="s">
        <v>110</v>
      </c>
      <c r="C136" s="57" t="s">
        <v>111</v>
      </c>
      <c r="D136" s="57" t="s">
        <v>112</v>
      </c>
      <c r="E136" s="57" t="s">
        <v>61</v>
      </c>
      <c r="F136" s="57" t="s">
        <v>210</v>
      </c>
      <c r="G136" s="57" t="s">
        <v>210</v>
      </c>
      <c r="H136" s="4">
        <v>2016</v>
      </c>
      <c r="I136" s="57" t="s">
        <v>335</v>
      </c>
      <c r="J136" s="5">
        <v>45416</v>
      </c>
      <c r="K136" s="57" t="s">
        <v>24</v>
      </c>
      <c r="L136" s="4">
        <v>100</v>
      </c>
      <c r="M136" s="57" t="s">
        <v>42</v>
      </c>
      <c r="N136" s="4">
        <v>0</v>
      </c>
      <c r="O136" s="4">
        <v>0</v>
      </c>
      <c r="P136" s="4">
        <v>0</v>
      </c>
      <c r="Q136" s="34">
        <f t="shared" si="15"/>
        <v>0</v>
      </c>
      <c r="R136" s="7" t="str">
        <f t="shared" si="16"/>
        <v>GA</v>
      </c>
      <c r="S136" s="57" t="s">
        <v>42</v>
      </c>
      <c r="T136" s="57" t="s">
        <v>38</v>
      </c>
      <c r="U136" s="4"/>
      <c r="V136" s="4"/>
    </row>
    <row r="137" spans="1:22" x14ac:dyDescent="0.2">
      <c r="A137" s="4">
        <v>136</v>
      </c>
      <c r="B137" s="57" t="s">
        <v>229</v>
      </c>
      <c r="C137" s="57" t="s">
        <v>233</v>
      </c>
      <c r="D137" s="57" t="s">
        <v>171</v>
      </c>
      <c r="E137" s="57" t="s">
        <v>116</v>
      </c>
      <c r="F137" s="57" t="s">
        <v>236</v>
      </c>
      <c r="G137" s="57" t="s">
        <v>236</v>
      </c>
      <c r="H137" s="4">
        <v>2017</v>
      </c>
      <c r="I137" s="57" t="s">
        <v>335</v>
      </c>
      <c r="J137" s="5">
        <v>45416</v>
      </c>
      <c r="K137" s="57" t="s">
        <v>24</v>
      </c>
      <c r="L137" s="4">
        <v>100</v>
      </c>
      <c r="M137" s="57" t="s">
        <v>292</v>
      </c>
      <c r="N137" s="4">
        <v>0</v>
      </c>
      <c r="O137" s="4">
        <v>0</v>
      </c>
      <c r="P137" s="4">
        <v>0</v>
      </c>
      <c r="Q137" s="34">
        <f t="shared" si="15"/>
        <v>0</v>
      </c>
      <c r="R137" s="7" t="str">
        <f t="shared" si="16"/>
        <v>ME</v>
      </c>
      <c r="S137" s="57" t="s">
        <v>292</v>
      </c>
      <c r="T137" s="57" t="s">
        <v>338</v>
      </c>
      <c r="U137" s="4"/>
      <c r="V137" s="4"/>
    </row>
    <row r="138" spans="1:22" x14ac:dyDescent="0.2">
      <c r="A138" s="4">
        <v>137</v>
      </c>
      <c r="B138" s="57" t="s">
        <v>89</v>
      </c>
      <c r="C138" s="57" t="s">
        <v>267</v>
      </c>
      <c r="D138" s="57" t="s">
        <v>91</v>
      </c>
      <c r="E138" s="57" t="s">
        <v>119</v>
      </c>
      <c r="F138" s="60"/>
      <c r="G138" s="60"/>
      <c r="H138" s="13"/>
      <c r="I138" s="57" t="s">
        <v>335</v>
      </c>
      <c r="J138" s="5">
        <v>45416</v>
      </c>
      <c r="K138" s="57" t="s">
        <v>16</v>
      </c>
      <c r="L138" s="4">
        <v>40</v>
      </c>
      <c r="M138" s="57" t="s">
        <v>339</v>
      </c>
      <c r="N138" s="4">
        <v>3</v>
      </c>
      <c r="O138" s="4">
        <v>7</v>
      </c>
      <c r="P138" s="4">
        <v>27</v>
      </c>
      <c r="Q138" s="34">
        <f t="shared" si="15"/>
        <v>3.1241666666666665</v>
      </c>
      <c r="R138" s="7">
        <f t="shared" si="16"/>
        <v>12.803414243798347</v>
      </c>
      <c r="S138" s="4"/>
      <c r="T138" s="4"/>
      <c r="U138" s="4"/>
      <c r="V138" s="4"/>
    </row>
    <row r="139" spans="1:22" x14ac:dyDescent="0.2">
      <c r="A139" s="4">
        <v>138</v>
      </c>
      <c r="B139" s="57" t="s">
        <v>272</v>
      </c>
      <c r="C139" s="57" t="s">
        <v>273</v>
      </c>
      <c r="D139" s="57" t="s">
        <v>190</v>
      </c>
      <c r="E139" s="57" t="s">
        <v>119</v>
      </c>
      <c r="F139" s="57" t="s">
        <v>274</v>
      </c>
      <c r="G139" s="57" t="s">
        <v>274</v>
      </c>
      <c r="H139" s="4">
        <v>2018</v>
      </c>
      <c r="I139" s="57" t="s">
        <v>335</v>
      </c>
      <c r="J139" s="5">
        <v>45417</v>
      </c>
      <c r="K139" s="57" t="s">
        <v>16</v>
      </c>
      <c r="L139" s="4">
        <v>80</v>
      </c>
      <c r="M139" s="57" t="s">
        <v>42</v>
      </c>
      <c r="N139" s="4">
        <v>0</v>
      </c>
      <c r="O139" s="4">
        <v>0</v>
      </c>
      <c r="P139" s="4">
        <v>0</v>
      </c>
      <c r="Q139" s="34">
        <f t="shared" si="15"/>
        <v>0</v>
      </c>
      <c r="R139" s="7" t="str">
        <f t="shared" si="16"/>
        <v>GA</v>
      </c>
      <c r="S139" s="57" t="s">
        <v>42</v>
      </c>
      <c r="T139" s="57" t="s">
        <v>38</v>
      </c>
      <c r="U139" s="4"/>
      <c r="V139" s="4"/>
    </row>
    <row r="140" spans="1:22" x14ac:dyDescent="0.2">
      <c r="A140" s="4">
        <v>139</v>
      </c>
      <c r="B140" s="57" t="s">
        <v>149</v>
      </c>
      <c r="C140" s="57" t="s">
        <v>150</v>
      </c>
      <c r="D140" s="57" t="s">
        <v>151</v>
      </c>
      <c r="E140" s="57" t="s">
        <v>119</v>
      </c>
      <c r="F140" s="57" t="s">
        <v>153</v>
      </c>
      <c r="G140" s="57" t="s">
        <v>152</v>
      </c>
      <c r="H140" s="4">
        <v>2018</v>
      </c>
      <c r="I140" s="56" t="s">
        <v>335</v>
      </c>
      <c r="J140" s="5">
        <v>45417</v>
      </c>
      <c r="K140" s="57" t="s">
        <v>16</v>
      </c>
      <c r="L140" s="4">
        <v>40</v>
      </c>
      <c r="M140" s="57" t="s">
        <v>339</v>
      </c>
      <c r="N140" s="4">
        <v>2</v>
      </c>
      <c r="O140" s="4">
        <v>56</v>
      </c>
      <c r="P140" s="4">
        <v>59</v>
      </c>
      <c r="Q140" s="34">
        <f t="shared" ref="Q140:Q184" si="17">(N140/1)+(O140/60)+(P140/3600)</f>
        <v>2.9497222222222224</v>
      </c>
      <c r="R140" s="7">
        <f t="shared" si="16"/>
        <v>13.560598926452585</v>
      </c>
      <c r="S140" s="4"/>
      <c r="T140" s="4"/>
      <c r="U140" s="4"/>
      <c r="V140" s="4"/>
    </row>
    <row r="141" spans="1:22" x14ac:dyDescent="0.2">
      <c r="A141" s="4">
        <v>140</v>
      </c>
      <c r="B141" s="57" t="s">
        <v>222</v>
      </c>
      <c r="C141" s="57" t="s">
        <v>25</v>
      </c>
      <c r="D141" s="57" t="s">
        <v>27</v>
      </c>
      <c r="E141" s="57" t="s">
        <v>61</v>
      </c>
      <c r="F141" s="57" t="s">
        <v>194</v>
      </c>
      <c r="G141" s="57" t="s">
        <v>222</v>
      </c>
      <c r="H141" s="4">
        <v>2014</v>
      </c>
      <c r="I141" s="62" t="s">
        <v>341</v>
      </c>
      <c r="J141" s="5">
        <v>45430</v>
      </c>
      <c r="K141" s="57" t="s">
        <v>24</v>
      </c>
      <c r="L141" s="4">
        <v>100</v>
      </c>
      <c r="M141" s="4">
        <v>1</v>
      </c>
      <c r="N141" s="4">
        <v>6</v>
      </c>
      <c r="O141" s="4">
        <v>4</v>
      </c>
      <c r="P141" s="4">
        <v>25</v>
      </c>
      <c r="Q141" s="34">
        <f t="shared" si="17"/>
        <v>6.0736111111111111</v>
      </c>
      <c r="R141" s="7">
        <f t="shared" si="16"/>
        <v>16.464669563228906</v>
      </c>
      <c r="S141" s="4"/>
      <c r="T141" s="4"/>
      <c r="U141" s="4"/>
      <c r="V141" s="4"/>
    </row>
    <row r="142" spans="1:22" x14ac:dyDescent="0.2">
      <c r="A142" s="4">
        <v>141</v>
      </c>
      <c r="B142" s="61" t="s">
        <v>240</v>
      </c>
      <c r="C142" s="61" t="s">
        <v>241</v>
      </c>
      <c r="D142" s="61" t="s">
        <v>151</v>
      </c>
      <c r="E142" s="57" t="s">
        <v>61</v>
      </c>
      <c r="F142" s="57" t="s">
        <v>242</v>
      </c>
      <c r="G142" s="57" t="s">
        <v>240</v>
      </c>
      <c r="H142" s="4">
        <v>2016</v>
      </c>
      <c r="I142" s="57" t="s">
        <v>341</v>
      </c>
      <c r="J142" s="5">
        <v>45430</v>
      </c>
      <c r="K142" s="57" t="s">
        <v>24</v>
      </c>
      <c r="L142" s="4">
        <v>100</v>
      </c>
      <c r="M142" s="4">
        <v>4</v>
      </c>
      <c r="N142" s="4">
        <v>6</v>
      </c>
      <c r="O142" s="4">
        <v>33</v>
      </c>
      <c r="P142" s="4">
        <v>31</v>
      </c>
      <c r="Q142" s="34">
        <f t="shared" si="17"/>
        <v>6.5586111111111105</v>
      </c>
      <c r="R142" s="7">
        <f t="shared" si="16"/>
        <v>15.247130574732118</v>
      </c>
      <c r="S142" s="4"/>
      <c r="T142" s="4"/>
      <c r="U142" s="4"/>
      <c r="V142" s="4"/>
    </row>
    <row r="143" spans="1:22" x14ac:dyDescent="0.2">
      <c r="A143" s="4">
        <v>142</v>
      </c>
      <c r="B143" s="61" t="s">
        <v>154</v>
      </c>
      <c r="C143" s="61" t="s">
        <v>243</v>
      </c>
      <c r="D143" s="61" t="s">
        <v>156</v>
      </c>
      <c r="E143" s="57" t="s">
        <v>61</v>
      </c>
      <c r="F143" s="57" t="s">
        <v>93</v>
      </c>
      <c r="G143" s="57" t="s">
        <v>154</v>
      </c>
      <c r="H143" s="4">
        <v>2014</v>
      </c>
      <c r="I143" s="57" t="s">
        <v>341</v>
      </c>
      <c r="J143" s="5">
        <v>45430</v>
      </c>
      <c r="K143" s="57" t="s">
        <v>24</v>
      </c>
      <c r="L143" s="4">
        <v>100</v>
      </c>
      <c r="M143" s="4">
        <v>5</v>
      </c>
      <c r="N143" s="4">
        <v>6</v>
      </c>
      <c r="O143" s="4">
        <v>33</v>
      </c>
      <c r="P143" s="4">
        <v>35</v>
      </c>
      <c r="Q143" s="34">
        <f t="shared" si="17"/>
        <v>6.5597222222222218</v>
      </c>
      <c r="R143" s="7">
        <f t="shared" si="16"/>
        <v>15.244547956807114</v>
      </c>
      <c r="S143" s="4"/>
      <c r="T143" s="4"/>
      <c r="U143" s="4"/>
      <c r="V143" s="4"/>
    </row>
    <row r="144" spans="1:22" x14ac:dyDescent="0.2">
      <c r="A144" s="4">
        <v>143</v>
      </c>
      <c r="B144" s="61" t="s">
        <v>149</v>
      </c>
      <c r="C144" s="61" t="s">
        <v>237</v>
      </c>
      <c r="D144" s="61" t="s">
        <v>151</v>
      </c>
      <c r="E144" s="57" t="s">
        <v>116</v>
      </c>
      <c r="F144" s="57" t="s">
        <v>239</v>
      </c>
      <c r="G144" s="57" t="s">
        <v>240</v>
      </c>
      <c r="H144" s="4">
        <v>2014</v>
      </c>
      <c r="I144" s="57" t="s">
        <v>341</v>
      </c>
      <c r="J144" s="5">
        <v>45430</v>
      </c>
      <c r="K144" s="57" t="s">
        <v>24</v>
      </c>
      <c r="L144" s="4">
        <v>100</v>
      </c>
      <c r="M144" s="4">
        <v>2</v>
      </c>
      <c r="N144" s="4">
        <v>6</v>
      </c>
      <c r="O144" s="4">
        <v>18</v>
      </c>
      <c r="P144" s="4">
        <v>30</v>
      </c>
      <c r="Q144" s="34">
        <f t="shared" si="17"/>
        <v>6.3083333333333336</v>
      </c>
      <c r="R144" s="7">
        <f t="shared" si="16"/>
        <v>15.852047556142669</v>
      </c>
      <c r="S144" s="4"/>
      <c r="T144" s="4"/>
      <c r="U144" s="4"/>
      <c r="V144" s="4"/>
    </row>
    <row r="145" spans="1:22" x14ac:dyDescent="0.2">
      <c r="A145" s="4">
        <v>144</v>
      </c>
      <c r="B145" s="61" t="s">
        <v>130</v>
      </c>
      <c r="C145" s="56" t="s">
        <v>340</v>
      </c>
      <c r="D145" s="61" t="s">
        <v>132</v>
      </c>
      <c r="E145" s="57" t="s">
        <v>119</v>
      </c>
      <c r="F145" s="57" t="s">
        <v>133</v>
      </c>
      <c r="G145" s="57" t="s">
        <v>133</v>
      </c>
      <c r="H145" s="4">
        <v>2015</v>
      </c>
      <c r="I145" s="57" t="s">
        <v>341</v>
      </c>
      <c r="J145" s="5">
        <v>45430</v>
      </c>
      <c r="K145" s="57" t="s">
        <v>16</v>
      </c>
      <c r="L145" s="4">
        <v>60</v>
      </c>
      <c r="M145" s="4">
        <v>1</v>
      </c>
      <c r="N145" s="4">
        <v>2</v>
      </c>
      <c r="O145" s="4">
        <v>57</v>
      </c>
      <c r="P145" s="4">
        <v>29</v>
      </c>
      <c r="Q145" s="34">
        <f t="shared" si="17"/>
        <v>2.9580555555555557</v>
      </c>
      <c r="R145" s="7">
        <f t="shared" si="16"/>
        <v>20.283594703728049</v>
      </c>
      <c r="S145" s="4"/>
      <c r="T145" s="4"/>
      <c r="U145" s="4"/>
      <c r="V145" s="4"/>
    </row>
    <row r="146" spans="1:22" x14ac:dyDescent="0.2">
      <c r="A146" s="4">
        <v>145</v>
      </c>
      <c r="B146" s="61" t="s">
        <v>251</v>
      </c>
      <c r="C146" s="61" t="s">
        <v>342</v>
      </c>
      <c r="D146" s="61" t="s">
        <v>27</v>
      </c>
      <c r="E146" s="57" t="s">
        <v>119</v>
      </c>
      <c r="F146" s="57" t="s">
        <v>224</v>
      </c>
      <c r="G146" s="70" t="s">
        <v>161</v>
      </c>
      <c r="H146" s="4">
        <v>2005</v>
      </c>
      <c r="I146" s="57" t="s">
        <v>341</v>
      </c>
      <c r="J146" s="5">
        <v>45430</v>
      </c>
      <c r="K146" s="57" t="s">
        <v>16</v>
      </c>
      <c r="L146" s="4">
        <v>40</v>
      </c>
      <c r="M146" s="57" t="s">
        <v>339</v>
      </c>
      <c r="N146" s="4">
        <v>0</v>
      </c>
      <c r="O146" s="4">
        <v>0</v>
      </c>
      <c r="P146" s="4">
        <v>0</v>
      </c>
      <c r="Q146" s="34">
        <f t="shared" si="17"/>
        <v>0</v>
      </c>
      <c r="R146" s="7">
        <f t="shared" si="16"/>
        <v>0</v>
      </c>
      <c r="S146" s="4"/>
      <c r="T146" s="4"/>
      <c r="U146" s="4"/>
      <c r="V146" s="4"/>
    </row>
    <row r="147" spans="1:22" x14ac:dyDescent="0.2">
      <c r="A147" s="4">
        <v>146</v>
      </c>
      <c r="B147" s="63" t="s">
        <v>160</v>
      </c>
      <c r="C147" s="63" t="s">
        <v>215</v>
      </c>
      <c r="D147" s="63" t="s">
        <v>190</v>
      </c>
      <c r="E147" s="57" t="s">
        <v>61</v>
      </c>
      <c r="F147" s="57" t="s">
        <v>160</v>
      </c>
      <c r="G147" s="57" t="s">
        <v>160</v>
      </c>
      <c r="H147" s="4">
        <v>2011</v>
      </c>
      <c r="I147" s="57" t="s">
        <v>343</v>
      </c>
      <c r="J147" s="5">
        <v>45444</v>
      </c>
      <c r="K147" s="57" t="s">
        <v>24</v>
      </c>
      <c r="L147" s="4">
        <v>120</v>
      </c>
      <c r="M147" s="4">
        <v>1</v>
      </c>
      <c r="N147" s="4">
        <v>9</v>
      </c>
      <c r="O147" s="4">
        <v>11</v>
      </c>
      <c r="P147" s="4">
        <v>1</v>
      </c>
      <c r="Q147" s="34">
        <f t="shared" si="17"/>
        <v>9.1836111111111105</v>
      </c>
      <c r="R147" s="7">
        <f t="shared" si="16"/>
        <v>13.066755391548956</v>
      </c>
      <c r="S147" s="4"/>
      <c r="T147" s="4"/>
      <c r="U147" s="4"/>
      <c r="V147" s="4"/>
    </row>
    <row r="148" spans="1:22" x14ac:dyDescent="0.2">
      <c r="A148" s="4">
        <v>147</v>
      </c>
      <c r="B148" s="63" t="s">
        <v>222</v>
      </c>
      <c r="C148" s="63" t="s">
        <v>289</v>
      </c>
      <c r="D148" s="63" t="s">
        <v>27</v>
      </c>
      <c r="E148" s="57" t="s">
        <v>61</v>
      </c>
      <c r="F148" s="57" t="s">
        <v>344</v>
      </c>
      <c r="G148" s="57" t="s">
        <v>161</v>
      </c>
      <c r="H148" s="4">
        <v>2017</v>
      </c>
      <c r="I148" s="57" t="s">
        <v>343</v>
      </c>
      <c r="J148" s="5">
        <v>45444</v>
      </c>
      <c r="K148" s="57" t="s">
        <v>24</v>
      </c>
      <c r="L148" s="4">
        <v>120</v>
      </c>
      <c r="M148" s="4">
        <v>2</v>
      </c>
      <c r="N148" s="4">
        <v>9</v>
      </c>
      <c r="O148" s="4">
        <v>17</v>
      </c>
      <c r="P148" s="4">
        <v>31</v>
      </c>
      <c r="Q148" s="34">
        <f t="shared" si="17"/>
        <v>9.2919444444444448</v>
      </c>
      <c r="R148" s="7">
        <f t="shared" si="16"/>
        <v>12.91441212519805</v>
      </c>
      <c r="S148" s="4"/>
      <c r="T148" s="4"/>
      <c r="U148" s="4"/>
      <c r="V148" s="4"/>
    </row>
    <row r="149" spans="1:22" x14ac:dyDescent="0.2">
      <c r="A149" s="4">
        <v>148</v>
      </c>
      <c r="B149" s="63" t="s">
        <v>218</v>
      </c>
      <c r="C149" s="63" t="s">
        <v>345</v>
      </c>
      <c r="D149" s="63" t="s">
        <v>219</v>
      </c>
      <c r="E149" s="57" t="s">
        <v>119</v>
      </c>
      <c r="F149" s="62" t="s">
        <v>346</v>
      </c>
      <c r="G149" s="57" t="s">
        <v>346</v>
      </c>
      <c r="H149" s="4">
        <v>2018</v>
      </c>
      <c r="I149" s="57" t="s">
        <v>343</v>
      </c>
      <c r="J149" s="5">
        <v>45444</v>
      </c>
      <c r="K149" s="57" t="s">
        <v>16</v>
      </c>
      <c r="L149" s="4">
        <v>80</v>
      </c>
      <c r="M149" s="57" t="s">
        <v>294</v>
      </c>
      <c r="N149" s="4">
        <v>0</v>
      </c>
      <c r="O149" s="4">
        <v>0</v>
      </c>
      <c r="P149" s="4">
        <v>0</v>
      </c>
      <c r="Q149" s="34">
        <f t="shared" si="17"/>
        <v>0</v>
      </c>
      <c r="R149" s="7" t="str">
        <f t="shared" si="16"/>
        <v>OT</v>
      </c>
      <c r="S149" s="57" t="s">
        <v>294</v>
      </c>
      <c r="T149" s="57" t="s">
        <v>324</v>
      </c>
      <c r="U149" s="4"/>
      <c r="V149" s="4"/>
    </row>
    <row r="150" spans="1:22" ht="17" x14ac:dyDescent="0.2">
      <c r="A150" s="4">
        <v>149</v>
      </c>
      <c r="B150" s="63" t="s">
        <v>240</v>
      </c>
      <c r="C150" s="63" t="s">
        <v>241</v>
      </c>
      <c r="D150" s="63" t="s">
        <v>151</v>
      </c>
      <c r="E150" s="57" t="s">
        <v>61</v>
      </c>
      <c r="F150" s="57" t="s">
        <v>242</v>
      </c>
      <c r="G150" s="57" t="s">
        <v>240</v>
      </c>
      <c r="H150" s="4">
        <v>2016</v>
      </c>
      <c r="I150" s="58" t="s">
        <v>347</v>
      </c>
      <c r="J150" s="5">
        <v>45465</v>
      </c>
      <c r="K150" s="57" t="s">
        <v>24</v>
      </c>
      <c r="L150" s="4">
        <v>100</v>
      </c>
      <c r="M150" s="4">
        <v>7</v>
      </c>
      <c r="N150" s="4">
        <v>5</v>
      </c>
      <c r="O150" s="4">
        <v>34</v>
      </c>
      <c r="P150" s="4">
        <v>38</v>
      </c>
      <c r="Q150" s="34">
        <f t="shared" si="17"/>
        <v>5.5772222222222219</v>
      </c>
      <c r="R150" s="7">
        <f t="shared" si="16"/>
        <v>17.930072716406016</v>
      </c>
      <c r="S150" s="4"/>
      <c r="T150" s="4"/>
      <c r="U150" s="4"/>
      <c r="V150" s="4"/>
    </row>
    <row r="151" spans="1:22" ht="17" x14ac:dyDescent="0.2">
      <c r="A151" s="4">
        <v>150</v>
      </c>
      <c r="B151" s="63" t="s">
        <v>162</v>
      </c>
      <c r="C151" s="63" t="s">
        <v>163</v>
      </c>
      <c r="D151" s="63" t="s">
        <v>164</v>
      </c>
      <c r="E151" s="57" t="s">
        <v>61</v>
      </c>
      <c r="F151" s="57" t="s">
        <v>194</v>
      </c>
      <c r="G151" s="57" t="s">
        <v>194</v>
      </c>
      <c r="H151" s="4">
        <v>2009</v>
      </c>
      <c r="I151" s="58" t="s">
        <v>347</v>
      </c>
      <c r="J151" s="5">
        <v>45465</v>
      </c>
      <c r="K151" s="57" t="s">
        <v>24</v>
      </c>
      <c r="L151" s="4">
        <v>100</v>
      </c>
      <c r="M151" s="4">
        <v>9</v>
      </c>
      <c r="N151" s="4">
        <v>5</v>
      </c>
      <c r="O151" s="4">
        <v>48</v>
      </c>
      <c r="P151" s="4">
        <v>25</v>
      </c>
      <c r="Q151" s="34">
        <f t="shared" si="17"/>
        <v>5.8069444444444445</v>
      </c>
      <c r="R151" s="7">
        <f t="shared" si="16"/>
        <v>17.22076058359244</v>
      </c>
      <c r="S151" s="4"/>
      <c r="T151" s="4"/>
      <c r="U151" s="4"/>
      <c r="V151" s="4"/>
    </row>
    <row r="152" spans="1:22" x14ac:dyDescent="0.2">
      <c r="A152" s="4">
        <v>151</v>
      </c>
      <c r="B152" s="63" t="s">
        <v>125</v>
      </c>
      <c r="C152" s="63" t="s">
        <v>126</v>
      </c>
      <c r="D152" s="63" t="s">
        <v>107</v>
      </c>
      <c r="E152" s="57" t="s">
        <v>116</v>
      </c>
      <c r="F152" s="56" t="s">
        <v>128</v>
      </c>
      <c r="G152" s="56" t="s">
        <v>128</v>
      </c>
      <c r="H152" s="10">
        <v>2017</v>
      </c>
      <c r="I152" s="57" t="s">
        <v>347</v>
      </c>
      <c r="J152" s="5">
        <v>45465</v>
      </c>
      <c r="K152" s="57" t="s">
        <v>24</v>
      </c>
      <c r="L152" s="4">
        <v>100</v>
      </c>
      <c r="M152" s="4">
        <v>2</v>
      </c>
      <c r="N152" s="4">
        <v>5</v>
      </c>
      <c r="O152" s="4">
        <v>54</v>
      </c>
      <c r="P152" s="4">
        <v>54</v>
      </c>
      <c r="Q152" s="34">
        <f t="shared" si="17"/>
        <v>5.915</v>
      </c>
      <c r="R152" s="7">
        <f t="shared" si="16"/>
        <v>16.906170752324599</v>
      </c>
      <c r="S152" s="4"/>
      <c r="T152" s="4"/>
      <c r="U152" s="4"/>
      <c r="V152" s="4"/>
    </row>
    <row r="153" spans="1:22" x14ac:dyDescent="0.2">
      <c r="A153" s="4">
        <v>152</v>
      </c>
      <c r="B153" s="61" t="s">
        <v>89</v>
      </c>
      <c r="C153" s="61" t="s">
        <v>267</v>
      </c>
      <c r="D153" s="61" t="s">
        <v>91</v>
      </c>
      <c r="E153" s="57" t="s">
        <v>119</v>
      </c>
      <c r="F153" s="4"/>
      <c r="G153" s="4"/>
      <c r="H153" s="4"/>
      <c r="I153" s="57" t="s">
        <v>347</v>
      </c>
      <c r="J153" s="5">
        <v>45465</v>
      </c>
      <c r="K153" s="57" t="s">
        <v>16</v>
      </c>
      <c r="L153" s="4">
        <v>80</v>
      </c>
      <c r="M153" s="4">
        <v>7</v>
      </c>
      <c r="N153" s="4">
        <v>5</v>
      </c>
      <c r="O153" s="4">
        <v>32</v>
      </c>
      <c r="P153" s="4">
        <v>54</v>
      </c>
      <c r="Q153" s="34">
        <f t="shared" si="17"/>
        <v>5.5483333333333329</v>
      </c>
      <c r="R153" s="7">
        <f t="shared" si="16"/>
        <v>14.418744367677983</v>
      </c>
      <c r="S153" s="4"/>
      <c r="T153" s="4"/>
      <c r="U153" s="4"/>
      <c r="V153" s="4"/>
    </row>
    <row r="154" spans="1:22" x14ac:dyDescent="0.2">
      <c r="A154" s="4">
        <v>153</v>
      </c>
      <c r="B154" s="61" t="s">
        <v>231</v>
      </c>
      <c r="C154" s="61" t="s">
        <v>235</v>
      </c>
      <c r="D154" s="61" t="s">
        <v>171</v>
      </c>
      <c r="E154" s="57" t="s">
        <v>119</v>
      </c>
      <c r="F154" s="57" t="s">
        <v>177</v>
      </c>
      <c r="G154" s="57" t="s">
        <v>177</v>
      </c>
      <c r="H154" s="4">
        <v>2016</v>
      </c>
      <c r="I154" s="57" t="s">
        <v>347</v>
      </c>
      <c r="J154" s="5">
        <v>45465</v>
      </c>
      <c r="K154" s="57" t="s">
        <v>16</v>
      </c>
      <c r="L154" s="4">
        <v>80</v>
      </c>
      <c r="M154" s="4">
        <v>9</v>
      </c>
      <c r="N154" s="4">
        <v>5</v>
      </c>
      <c r="O154" s="4">
        <v>51</v>
      </c>
      <c r="P154" s="4">
        <v>50</v>
      </c>
      <c r="Q154" s="34">
        <f t="shared" si="17"/>
        <v>5.8638888888888889</v>
      </c>
      <c r="R154" s="7">
        <f t="shared" si="16"/>
        <v>13.642823306489815</v>
      </c>
      <c r="S154" s="4"/>
      <c r="T154" s="4"/>
      <c r="U154" s="4"/>
      <c r="V154" s="4"/>
    </row>
    <row r="155" spans="1:22" x14ac:dyDescent="0.2">
      <c r="A155" s="4">
        <v>154</v>
      </c>
      <c r="B155" s="61" t="s">
        <v>175</v>
      </c>
      <c r="C155" s="61" t="s">
        <v>348</v>
      </c>
      <c r="D155" s="61" t="s">
        <v>28</v>
      </c>
      <c r="E155" s="57" t="s">
        <v>119</v>
      </c>
      <c r="F155" s="57" t="s">
        <v>177</v>
      </c>
      <c r="G155" s="57" t="s">
        <v>177</v>
      </c>
      <c r="H155" s="4">
        <v>2016</v>
      </c>
      <c r="I155" s="57" t="s">
        <v>347</v>
      </c>
      <c r="J155" s="5">
        <v>45465</v>
      </c>
      <c r="K155" s="57" t="s">
        <v>16</v>
      </c>
      <c r="L155" s="4">
        <v>80</v>
      </c>
      <c r="M155" s="4">
        <v>10</v>
      </c>
      <c r="N155" s="4">
        <v>5</v>
      </c>
      <c r="O155" s="4">
        <v>51</v>
      </c>
      <c r="P155" s="4">
        <v>48</v>
      </c>
      <c r="Q155" s="34">
        <f t="shared" si="17"/>
        <v>5.8633333333333333</v>
      </c>
      <c r="R155" s="7">
        <f t="shared" si="16"/>
        <v>13.644115974985787</v>
      </c>
      <c r="S155" s="4"/>
      <c r="T155" s="4"/>
      <c r="U155" s="4"/>
      <c r="V155" s="4"/>
    </row>
    <row r="156" spans="1:22" x14ac:dyDescent="0.2">
      <c r="A156" s="4">
        <v>155</v>
      </c>
      <c r="B156" s="61" t="s">
        <v>222</v>
      </c>
      <c r="C156" s="61" t="s">
        <v>349</v>
      </c>
      <c r="D156" s="61" t="s">
        <v>27</v>
      </c>
      <c r="E156" s="57" t="s">
        <v>119</v>
      </c>
      <c r="F156" s="60" t="s">
        <v>351</v>
      </c>
      <c r="G156" s="57" t="s">
        <v>161</v>
      </c>
      <c r="H156" s="13">
        <v>2011</v>
      </c>
      <c r="I156" s="57" t="s">
        <v>347</v>
      </c>
      <c r="J156" s="5">
        <v>45465</v>
      </c>
      <c r="K156" s="57" t="s">
        <v>16</v>
      </c>
      <c r="L156" s="4">
        <v>40</v>
      </c>
      <c r="M156" s="57" t="s">
        <v>339</v>
      </c>
      <c r="N156" s="4">
        <v>2</v>
      </c>
      <c r="O156" s="4">
        <v>55</v>
      </c>
      <c r="P156" s="4">
        <v>31</v>
      </c>
      <c r="Q156" s="34">
        <f t="shared" si="17"/>
        <v>2.9252777777777776</v>
      </c>
      <c r="R156" s="7">
        <f t="shared" si="16"/>
        <v>13.67391510777704</v>
      </c>
      <c r="S156" s="4"/>
      <c r="T156" s="4"/>
      <c r="U156" s="4"/>
      <c r="V156" s="4"/>
    </row>
    <row r="157" spans="1:22" x14ac:dyDescent="0.2">
      <c r="A157" s="4">
        <v>156</v>
      </c>
      <c r="B157" s="61" t="s">
        <v>251</v>
      </c>
      <c r="C157" s="61" t="s">
        <v>350</v>
      </c>
      <c r="D157" s="61" t="s">
        <v>27</v>
      </c>
      <c r="E157" s="57" t="s">
        <v>119</v>
      </c>
      <c r="F157" s="62" t="s">
        <v>352</v>
      </c>
      <c r="G157" s="62" t="s">
        <v>353</v>
      </c>
      <c r="H157" s="4">
        <v>2016</v>
      </c>
      <c r="I157" s="57" t="s">
        <v>347</v>
      </c>
      <c r="J157" s="5">
        <v>45465</v>
      </c>
      <c r="K157" s="57" t="s">
        <v>16</v>
      </c>
      <c r="L157" s="4">
        <v>40</v>
      </c>
      <c r="M157" s="57" t="s">
        <v>339</v>
      </c>
      <c r="N157" s="4">
        <v>2</v>
      </c>
      <c r="O157" s="4">
        <v>55</v>
      </c>
      <c r="P157" s="4">
        <v>34</v>
      </c>
      <c r="Q157" s="34">
        <f t="shared" si="17"/>
        <v>2.9261111111111111</v>
      </c>
      <c r="R157" s="7">
        <f t="shared" si="16"/>
        <v>13.670020884754129</v>
      </c>
      <c r="S157" s="4"/>
      <c r="T157" s="4"/>
      <c r="U157" s="4"/>
      <c r="V157" s="4"/>
    </row>
    <row r="158" spans="1:22" x14ac:dyDescent="0.2">
      <c r="A158" s="4">
        <v>157</v>
      </c>
      <c r="B158" s="61" t="s">
        <v>160</v>
      </c>
      <c r="C158" s="61" t="s">
        <v>215</v>
      </c>
      <c r="D158" s="61" t="s">
        <v>190</v>
      </c>
      <c r="E158" s="57" t="s">
        <v>61</v>
      </c>
      <c r="F158" s="57" t="s">
        <v>160</v>
      </c>
      <c r="G158" s="57" t="s">
        <v>160</v>
      </c>
      <c r="H158" s="4">
        <v>2011</v>
      </c>
      <c r="I158" s="57" t="s">
        <v>347</v>
      </c>
      <c r="J158" s="5">
        <v>45466</v>
      </c>
      <c r="K158" s="57" t="s">
        <v>24</v>
      </c>
      <c r="L158" s="4">
        <v>140</v>
      </c>
      <c r="M158" s="4">
        <v>6</v>
      </c>
      <c r="N158" s="4">
        <v>9</v>
      </c>
      <c r="O158" s="4">
        <v>14</v>
      </c>
      <c r="P158" s="4">
        <v>41</v>
      </c>
      <c r="Q158" s="34">
        <f t="shared" si="17"/>
        <v>9.2447222222222205</v>
      </c>
      <c r="R158" s="7">
        <f t="shared" si="16"/>
        <v>15.143775727892795</v>
      </c>
      <c r="S158" s="4"/>
      <c r="T158" s="4"/>
      <c r="U158" s="4"/>
      <c r="V158" s="4"/>
    </row>
    <row r="159" spans="1:22" x14ac:dyDescent="0.2">
      <c r="A159" s="4">
        <v>158</v>
      </c>
      <c r="B159" s="61" t="s">
        <v>222</v>
      </c>
      <c r="C159" s="61" t="s">
        <v>115</v>
      </c>
      <c r="D159" s="61" t="s">
        <v>27</v>
      </c>
      <c r="E159" s="57" t="s">
        <v>61</v>
      </c>
      <c r="F159" s="57" t="s">
        <v>210</v>
      </c>
      <c r="G159" s="57" t="s">
        <v>210</v>
      </c>
      <c r="H159" s="4">
        <v>2016</v>
      </c>
      <c r="I159" s="57" t="s">
        <v>347</v>
      </c>
      <c r="J159" s="5">
        <v>45466</v>
      </c>
      <c r="K159" s="57" t="s">
        <v>24</v>
      </c>
      <c r="L159" s="4">
        <v>120</v>
      </c>
      <c r="M159" s="4">
        <v>13</v>
      </c>
      <c r="N159" s="4">
        <v>6</v>
      </c>
      <c r="O159" s="4">
        <v>55</v>
      </c>
      <c r="P159" s="4">
        <v>24</v>
      </c>
      <c r="Q159" s="34">
        <f t="shared" si="17"/>
        <v>6.9233333333333338</v>
      </c>
      <c r="R159" s="7">
        <f t="shared" si="16"/>
        <v>17.332691381800672</v>
      </c>
      <c r="S159" s="4"/>
      <c r="T159" s="4"/>
      <c r="U159" s="4"/>
      <c r="V159" s="4"/>
    </row>
    <row r="160" spans="1:22" x14ac:dyDescent="0.2">
      <c r="A160" s="4">
        <v>159</v>
      </c>
      <c r="B160" s="61" t="s">
        <v>158</v>
      </c>
      <c r="C160" s="61" t="s">
        <v>159</v>
      </c>
      <c r="D160" s="61" t="s">
        <v>156</v>
      </c>
      <c r="E160" s="61" t="s">
        <v>116</v>
      </c>
      <c r="F160" s="57" t="s">
        <v>160</v>
      </c>
      <c r="G160" s="57" t="s">
        <v>161</v>
      </c>
      <c r="H160" s="4">
        <v>2013</v>
      </c>
      <c r="I160" s="57" t="s">
        <v>354</v>
      </c>
      <c r="J160" s="5">
        <v>45472</v>
      </c>
      <c r="K160" s="57" t="s">
        <v>16</v>
      </c>
      <c r="L160" s="4">
        <v>84</v>
      </c>
      <c r="M160" s="4">
        <v>5</v>
      </c>
      <c r="N160" s="4">
        <v>6</v>
      </c>
      <c r="O160" s="4">
        <v>39</v>
      </c>
      <c r="P160" s="4">
        <v>57</v>
      </c>
      <c r="Q160" s="34">
        <f t="shared" si="17"/>
        <v>6.6658333333333335</v>
      </c>
      <c r="R160" s="7">
        <f t="shared" si="16"/>
        <v>12.601575196899612</v>
      </c>
      <c r="S160" s="4"/>
      <c r="T160" s="4"/>
      <c r="U160" s="4"/>
      <c r="V160" s="4"/>
    </row>
    <row r="161" spans="1:22" x14ac:dyDescent="0.2">
      <c r="A161" s="4">
        <v>160</v>
      </c>
      <c r="B161" s="61" t="s">
        <v>355</v>
      </c>
      <c r="C161" s="61" t="s">
        <v>356</v>
      </c>
      <c r="D161" s="57" t="s">
        <v>358</v>
      </c>
      <c r="E161" s="57" t="s">
        <v>61</v>
      </c>
      <c r="F161" s="57" t="s">
        <v>357</v>
      </c>
      <c r="G161" s="57" t="s">
        <v>355</v>
      </c>
      <c r="H161" s="4">
        <v>2016</v>
      </c>
      <c r="I161" s="57" t="s">
        <v>354</v>
      </c>
      <c r="J161" s="5">
        <v>45472</v>
      </c>
      <c r="K161" s="57" t="s">
        <v>16</v>
      </c>
      <c r="L161" s="4">
        <v>84</v>
      </c>
      <c r="M161" s="4">
        <v>1</v>
      </c>
      <c r="N161" s="4">
        <v>6</v>
      </c>
      <c r="O161" s="4">
        <v>37</v>
      </c>
      <c r="P161" s="4">
        <v>18</v>
      </c>
      <c r="Q161" s="34">
        <f t="shared" si="17"/>
        <v>6.621666666666667</v>
      </c>
      <c r="R161" s="7">
        <f t="shared" si="16"/>
        <v>12.685627988925244</v>
      </c>
      <c r="S161" s="4"/>
      <c r="T161" s="4"/>
      <c r="U161" s="4"/>
      <c r="V161" s="4"/>
    </row>
    <row r="162" spans="1:22" x14ac:dyDescent="0.2">
      <c r="A162" s="4">
        <v>161</v>
      </c>
      <c r="B162" s="61" t="s">
        <v>244</v>
      </c>
      <c r="C162" s="61" t="s">
        <v>245</v>
      </c>
      <c r="D162" s="61" t="s">
        <v>246</v>
      </c>
      <c r="E162" s="57" t="s">
        <v>61</v>
      </c>
      <c r="F162" s="57" t="s">
        <v>224</v>
      </c>
      <c r="G162" s="57" t="s">
        <v>247</v>
      </c>
      <c r="H162" s="4">
        <v>2014</v>
      </c>
      <c r="I162" s="57" t="s">
        <v>354</v>
      </c>
      <c r="J162" s="5">
        <v>45472</v>
      </c>
      <c r="K162" s="57" t="s">
        <v>16</v>
      </c>
      <c r="L162" s="4">
        <v>52</v>
      </c>
      <c r="M162" s="4">
        <v>3</v>
      </c>
      <c r="N162" s="4">
        <v>3</v>
      </c>
      <c r="O162" s="4">
        <v>55</v>
      </c>
      <c r="P162" s="4">
        <v>29</v>
      </c>
      <c r="Q162" s="34">
        <f t="shared" si="17"/>
        <v>3.924722222222222</v>
      </c>
      <c r="R162" s="7">
        <f t="shared" si="16"/>
        <v>13.249345318139996</v>
      </c>
      <c r="S162" s="4"/>
      <c r="T162" s="4"/>
      <c r="U162" s="4"/>
      <c r="V162" s="4"/>
    </row>
    <row r="163" spans="1:22" x14ac:dyDescent="0.2">
      <c r="A163" s="4">
        <v>162</v>
      </c>
      <c r="B163" s="61" t="s">
        <v>154</v>
      </c>
      <c r="C163" s="61" t="s">
        <v>243</v>
      </c>
      <c r="D163" s="61" t="s">
        <v>156</v>
      </c>
      <c r="E163" s="57" t="s">
        <v>116</v>
      </c>
      <c r="F163" s="57" t="s">
        <v>93</v>
      </c>
      <c r="G163" s="57" t="s">
        <v>154</v>
      </c>
      <c r="H163" s="4">
        <v>2014</v>
      </c>
      <c r="I163" s="57" t="s">
        <v>354</v>
      </c>
      <c r="J163" s="5">
        <v>45472</v>
      </c>
      <c r="K163" s="57" t="s">
        <v>16</v>
      </c>
      <c r="L163" s="4">
        <v>52</v>
      </c>
      <c r="M163" s="4">
        <v>1</v>
      </c>
      <c r="N163" s="4">
        <v>3</v>
      </c>
      <c r="O163" s="4">
        <v>6</v>
      </c>
      <c r="P163" s="4">
        <v>24</v>
      </c>
      <c r="Q163" s="34">
        <f t="shared" si="17"/>
        <v>3.1066666666666669</v>
      </c>
      <c r="R163" s="7">
        <f t="shared" si="16"/>
        <v>16.738197424892704</v>
      </c>
      <c r="S163" s="4"/>
      <c r="T163" s="4"/>
      <c r="U163" s="4"/>
      <c r="V163" s="4"/>
    </row>
    <row r="164" spans="1:22" x14ac:dyDescent="0.2">
      <c r="A164" s="4">
        <v>163</v>
      </c>
      <c r="B164" s="61" t="s">
        <v>280</v>
      </c>
      <c r="C164" s="61" t="s">
        <v>281</v>
      </c>
      <c r="D164" s="61" t="s">
        <v>282</v>
      </c>
      <c r="E164" s="57" t="s">
        <v>116</v>
      </c>
      <c r="F164" s="57" t="s">
        <v>194</v>
      </c>
      <c r="G164" s="57" t="s">
        <v>247</v>
      </c>
      <c r="H164" s="4">
        <v>2013</v>
      </c>
      <c r="I164" s="57" t="s">
        <v>354</v>
      </c>
      <c r="J164" s="5">
        <v>45472</v>
      </c>
      <c r="K164" s="57" t="s">
        <v>16</v>
      </c>
      <c r="L164" s="4">
        <v>52</v>
      </c>
      <c r="M164" s="4">
        <v>7</v>
      </c>
      <c r="N164" s="4">
        <v>3</v>
      </c>
      <c r="O164" s="4">
        <v>55</v>
      </c>
      <c r="P164" s="4">
        <v>31</v>
      </c>
      <c r="Q164" s="34">
        <f t="shared" si="17"/>
        <v>3.9252777777777776</v>
      </c>
      <c r="R164" s="7">
        <f t="shared" si="16"/>
        <v>13.247470101195953</v>
      </c>
      <c r="S164" s="4"/>
      <c r="T164" s="4"/>
      <c r="U164" s="4"/>
      <c r="V164" s="4"/>
    </row>
    <row r="165" spans="1:22" x14ac:dyDescent="0.2">
      <c r="A165" s="4">
        <v>164</v>
      </c>
      <c r="B165" s="61" t="s">
        <v>308</v>
      </c>
      <c r="C165" s="61" t="s">
        <v>320</v>
      </c>
      <c r="D165" s="57" t="s">
        <v>279</v>
      </c>
      <c r="E165" s="57" t="s">
        <v>116</v>
      </c>
      <c r="F165" s="57" t="s">
        <v>333</v>
      </c>
      <c r="G165" s="57" t="s">
        <v>334</v>
      </c>
      <c r="H165" s="4">
        <v>2017</v>
      </c>
      <c r="I165" s="57" t="s">
        <v>354</v>
      </c>
      <c r="J165" s="5">
        <v>45472</v>
      </c>
      <c r="K165" s="57" t="s">
        <v>16</v>
      </c>
      <c r="L165" s="4">
        <v>32</v>
      </c>
      <c r="M165" s="4">
        <v>1</v>
      </c>
      <c r="N165" s="4">
        <v>2</v>
      </c>
      <c r="O165" s="4">
        <v>18</v>
      </c>
      <c r="P165" s="4">
        <v>21</v>
      </c>
      <c r="Q165" s="34">
        <f t="shared" si="17"/>
        <v>2.3058333333333332</v>
      </c>
      <c r="R165" s="7">
        <f t="shared" si="16"/>
        <v>13.877846042645466</v>
      </c>
      <c r="S165" s="4"/>
      <c r="T165" s="4"/>
      <c r="U165" s="4"/>
      <c r="V165" s="4"/>
    </row>
    <row r="166" spans="1:22" x14ac:dyDescent="0.2">
      <c r="A166" s="4">
        <v>165</v>
      </c>
      <c r="B166" s="61" t="s">
        <v>89</v>
      </c>
      <c r="C166" s="61" t="s">
        <v>90</v>
      </c>
      <c r="D166" s="61" t="s">
        <v>91</v>
      </c>
      <c r="E166" s="61" t="s">
        <v>61</v>
      </c>
      <c r="F166" s="57" t="s">
        <v>93</v>
      </c>
      <c r="G166" s="57" t="s">
        <v>94</v>
      </c>
      <c r="H166" s="4">
        <v>2016</v>
      </c>
      <c r="I166" s="57" t="s">
        <v>359</v>
      </c>
      <c r="J166" s="5">
        <v>45479</v>
      </c>
      <c r="K166" s="57" t="s">
        <v>16</v>
      </c>
      <c r="L166" s="4">
        <v>80</v>
      </c>
      <c r="M166" s="4">
        <v>1</v>
      </c>
      <c r="N166" s="4">
        <v>5</v>
      </c>
      <c r="O166" s="4">
        <v>42</v>
      </c>
      <c r="P166" s="4">
        <v>16</v>
      </c>
      <c r="Q166" s="34">
        <f t="shared" si="17"/>
        <v>5.7044444444444444</v>
      </c>
      <c r="R166" s="7">
        <f t="shared" si="16"/>
        <v>14.024152707440592</v>
      </c>
      <c r="S166" s="4"/>
      <c r="T166" s="4"/>
      <c r="U166" s="4"/>
      <c r="V166" s="4"/>
    </row>
    <row r="167" spans="1:22" x14ac:dyDescent="0.2">
      <c r="A167" s="4">
        <v>166</v>
      </c>
      <c r="B167" s="61" t="s">
        <v>105</v>
      </c>
      <c r="C167" s="61" t="s">
        <v>106</v>
      </c>
      <c r="D167" s="61" t="s">
        <v>107</v>
      </c>
      <c r="E167" s="57" t="s">
        <v>61</v>
      </c>
      <c r="F167" s="57" t="s">
        <v>108</v>
      </c>
      <c r="G167" s="57" t="s">
        <v>109</v>
      </c>
      <c r="H167" s="4">
        <v>2012</v>
      </c>
      <c r="I167" s="57" t="s">
        <v>359</v>
      </c>
      <c r="J167" s="5">
        <v>45479</v>
      </c>
      <c r="K167" s="57" t="s">
        <v>16</v>
      </c>
      <c r="L167" s="4">
        <v>80</v>
      </c>
      <c r="M167" s="4">
        <v>2</v>
      </c>
      <c r="N167" s="4">
        <v>6</v>
      </c>
      <c r="O167" s="4">
        <v>11</v>
      </c>
      <c r="P167" s="4">
        <v>12</v>
      </c>
      <c r="Q167" s="34"/>
      <c r="R167" s="7"/>
      <c r="S167" s="4"/>
      <c r="T167" s="4"/>
      <c r="U167" s="4"/>
      <c r="V167" s="4"/>
    </row>
    <row r="168" spans="1:22" x14ac:dyDescent="0.2">
      <c r="A168" s="4">
        <v>167</v>
      </c>
      <c r="B168" s="61" t="s">
        <v>96</v>
      </c>
      <c r="C168" s="61" t="s">
        <v>97</v>
      </c>
      <c r="D168" s="61" t="s">
        <v>91</v>
      </c>
      <c r="E168" s="57" t="s">
        <v>116</v>
      </c>
      <c r="F168" s="57" t="s">
        <v>194</v>
      </c>
      <c r="G168" s="57" t="s">
        <v>94</v>
      </c>
      <c r="H168" s="4">
        <v>2012</v>
      </c>
      <c r="I168" s="57" t="s">
        <v>359</v>
      </c>
      <c r="J168" s="5">
        <v>45479</v>
      </c>
      <c r="K168" s="57" t="s">
        <v>16</v>
      </c>
      <c r="L168" s="4">
        <v>80</v>
      </c>
      <c r="M168" s="4">
        <v>1</v>
      </c>
      <c r="N168" s="4">
        <v>5</v>
      </c>
      <c r="O168" s="4">
        <v>42</v>
      </c>
      <c r="P168" s="4">
        <v>13</v>
      </c>
      <c r="Q168" s="34">
        <f t="shared" si="17"/>
        <v>5.703611111111111</v>
      </c>
      <c r="R168" s="7">
        <f t="shared" si="16"/>
        <v>14.026201724053962</v>
      </c>
      <c r="S168" s="4"/>
      <c r="T168" s="4"/>
      <c r="U168" s="4"/>
      <c r="V168" s="4"/>
    </row>
    <row r="169" spans="1:22" x14ac:dyDescent="0.2">
      <c r="A169" s="4">
        <v>168</v>
      </c>
      <c r="B169" s="61" t="s">
        <v>146</v>
      </c>
      <c r="C169" s="61" t="s">
        <v>147</v>
      </c>
      <c r="D169" s="61" t="s">
        <v>107</v>
      </c>
      <c r="E169" s="57" t="s">
        <v>116</v>
      </c>
      <c r="F169" s="57" t="s">
        <v>148</v>
      </c>
      <c r="G169" s="57" t="s">
        <v>133</v>
      </c>
      <c r="H169" s="4">
        <v>2010</v>
      </c>
      <c r="I169" s="57" t="s">
        <v>359</v>
      </c>
      <c r="J169" s="5">
        <v>45479</v>
      </c>
      <c r="K169" s="57" t="s">
        <v>16</v>
      </c>
      <c r="L169" s="4">
        <v>80</v>
      </c>
      <c r="M169" s="4">
        <v>2</v>
      </c>
      <c r="N169" s="4">
        <v>6</v>
      </c>
      <c r="O169" s="4">
        <v>11</v>
      </c>
      <c r="P169" s="4">
        <v>11</v>
      </c>
      <c r="Q169" s="34">
        <f t="shared" si="17"/>
        <v>6.1863888888888887</v>
      </c>
      <c r="R169" s="7">
        <f t="shared" si="16"/>
        <v>12.931615104844866</v>
      </c>
      <c r="S169" s="4"/>
      <c r="T169" s="4"/>
      <c r="U169" s="4"/>
      <c r="V169" s="4"/>
    </row>
    <row r="170" spans="1:22" x14ac:dyDescent="0.2">
      <c r="A170" s="4">
        <v>169</v>
      </c>
      <c r="B170" s="61" t="s">
        <v>149</v>
      </c>
      <c r="C170" s="61" t="s">
        <v>150</v>
      </c>
      <c r="D170" s="61" t="s">
        <v>151</v>
      </c>
      <c r="E170" s="57" t="s">
        <v>119</v>
      </c>
      <c r="F170" s="57" t="s">
        <v>153</v>
      </c>
      <c r="G170" s="57" t="s">
        <v>240</v>
      </c>
      <c r="H170" s="4">
        <v>2018</v>
      </c>
      <c r="I170" s="57" t="s">
        <v>359</v>
      </c>
      <c r="J170" s="5">
        <v>45479</v>
      </c>
      <c r="K170" s="57" t="s">
        <v>16</v>
      </c>
      <c r="L170" s="4">
        <v>60</v>
      </c>
      <c r="M170" s="4">
        <v>1</v>
      </c>
      <c r="N170" s="4">
        <v>4</v>
      </c>
      <c r="O170" s="4">
        <v>5</v>
      </c>
      <c r="P170" s="4">
        <v>18</v>
      </c>
      <c r="Q170" s="34">
        <f t="shared" si="17"/>
        <v>4.0883333333333329</v>
      </c>
      <c r="R170" s="7">
        <f t="shared" si="16"/>
        <v>14.675907052588668</v>
      </c>
      <c r="S170" s="4"/>
      <c r="T170" s="4"/>
      <c r="U170" s="4"/>
      <c r="V170" s="4"/>
    </row>
    <row r="171" spans="1:22" x14ac:dyDescent="0.2">
      <c r="A171" s="4">
        <v>170</v>
      </c>
      <c r="B171" s="61" t="s">
        <v>244</v>
      </c>
      <c r="C171" s="61" t="s">
        <v>245</v>
      </c>
      <c r="D171" s="61" t="s">
        <v>246</v>
      </c>
      <c r="E171" s="57" t="s">
        <v>119</v>
      </c>
      <c r="F171" s="57" t="s">
        <v>224</v>
      </c>
      <c r="G171" s="57" t="s">
        <v>247</v>
      </c>
      <c r="H171" s="4">
        <v>2014</v>
      </c>
      <c r="I171" s="57" t="s">
        <v>359</v>
      </c>
      <c r="J171" s="5">
        <v>45479</v>
      </c>
      <c r="K171" s="57" t="s">
        <v>16</v>
      </c>
      <c r="L171" s="4">
        <v>60</v>
      </c>
      <c r="M171" s="4">
        <v>2</v>
      </c>
      <c r="N171" s="4">
        <v>4</v>
      </c>
      <c r="O171" s="4">
        <v>5</v>
      </c>
      <c r="P171" s="4">
        <v>20</v>
      </c>
      <c r="Q171" s="34">
        <f t="shared" si="17"/>
        <v>4.0888888888888886</v>
      </c>
      <c r="R171" s="7">
        <f t="shared" si="16"/>
        <v>14.673913043478262</v>
      </c>
      <c r="S171" s="4"/>
      <c r="T171" s="4"/>
      <c r="U171" s="4"/>
      <c r="V171" s="4"/>
    </row>
    <row r="172" spans="1:22" x14ac:dyDescent="0.2">
      <c r="A172" s="4">
        <v>171</v>
      </c>
      <c r="B172" s="61" t="s">
        <v>251</v>
      </c>
      <c r="C172" s="61" t="s">
        <v>350</v>
      </c>
      <c r="D172" s="61" t="s">
        <v>27</v>
      </c>
      <c r="E172" s="57" t="s">
        <v>119</v>
      </c>
      <c r="F172" s="57" t="s">
        <v>352</v>
      </c>
      <c r="G172" s="57" t="s">
        <v>353</v>
      </c>
      <c r="H172" s="4">
        <v>2016</v>
      </c>
      <c r="I172" s="57" t="s">
        <v>359</v>
      </c>
      <c r="J172" s="5">
        <v>45479</v>
      </c>
      <c r="K172" s="57" t="s">
        <v>16</v>
      </c>
      <c r="L172" s="4">
        <v>60</v>
      </c>
      <c r="M172" s="4">
        <v>3</v>
      </c>
      <c r="N172" s="4">
        <v>4</v>
      </c>
      <c r="O172" s="4">
        <v>15</v>
      </c>
      <c r="P172" s="4">
        <v>18</v>
      </c>
      <c r="Q172" s="34">
        <f t="shared" si="17"/>
        <v>4.2549999999999999</v>
      </c>
      <c r="R172" s="7">
        <f t="shared" si="16"/>
        <v>14.10105757931845</v>
      </c>
      <c r="S172" s="4"/>
      <c r="T172" s="4"/>
      <c r="U172" s="4"/>
      <c r="V172" s="4"/>
    </row>
    <row r="173" spans="1:22" x14ac:dyDescent="0.2">
      <c r="A173" s="4">
        <v>172</v>
      </c>
      <c r="B173" s="61" t="s">
        <v>297</v>
      </c>
      <c r="C173" s="61" t="s">
        <v>309</v>
      </c>
      <c r="D173" s="61" t="s">
        <v>107</v>
      </c>
      <c r="E173" s="57" t="s">
        <v>119</v>
      </c>
      <c r="F173" s="57" t="s">
        <v>325</v>
      </c>
      <c r="G173" s="57" t="s">
        <v>325</v>
      </c>
      <c r="H173" s="4">
        <v>2015</v>
      </c>
      <c r="I173" s="57" t="s">
        <v>359</v>
      </c>
      <c r="J173" s="5">
        <v>45479</v>
      </c>
      <c r="K173" s="57" t="s">
        <v>16</v>
      </c>
      <c r="L173" s="4">
        <v>60</v>
      </c>
      <c r="M173" s="4">
        <v>4</v>
      </c>
      <c r="N173" s="4">
        <v>4</v>
      </c>
      <c r="O173" s="4">
        <v>16</v>
      </c>
      <c r="P173" s="4">
        <v>11</v>
      </c>
      <c r="Q173" s="34">
        <f t="shared" si="17"/>
        <v>4.2697222222222218</v>
      </c>
      <c r="R173" s="7">
        <f t="shared" si="16"/>
        <v>14.052436406219506</v>
      </c>
      <c r="S173" s="4"/>
      <c r="T173" s="4"/>
      <c r="U173" s="4"/>
      <c r="V173" s="4"/>
    </row>
    <row r="174" spans="1:22" x14ac:dyDescent="0.2">
      <c r="A174" s="4">
        <v>173</v>
      </c>
      <c r="B174" s="57" t="s">
        <v>283</v>
      </c>
      <c r="C174" s="57" t="s">
        <v>284</v>
      </c>
      <c r="D174" s="57" t="s">
        <v>285</v>
      </c>
      <c r="E174" s="57" t="s">
        <v>119</v>
      </c>
      <c r="F174" s="57" t="s">
        <v>236</v>
      </c>
      <c r="G174" s="57" t="s">
        <v>283</v>
      </c>
      <c r="H174" s="4">
        <v>2016</v>
      </c>
      <c r="I174" s="57" t="s">
        <v>359</v>
      </c>
      <c r="J174" s="5">
        <v>45479</v>
      </c>
      <c r="K174" s="57" t="s">
        <v>16</v>
      </c>
      <c r="L174" s="4">
        <v>60</v>
      </c>
      <c r="M174" s="4">
        <v>5</v>
      </c>
      <c r="N174" s="4">
        <v>4</v>
      </c>
      <c r="O174" s="4">
        <v>17</v>
      </c>
      <c r="P174" s="4">
        <v>48</v>
      </c>
      <c r="Q174" s="34">
        <f t="shared" si="17"/>
        <v>4.2966666666666669</v>
      </c>
      <c r="R174" s="7">
        <f t="shared" si="16"/>
        <v>13.964313421256788</v>
      </c>
      <c r="S174" s="4"/>
      <c r="T174" s="4"/>
      <c r="U174" s="4"/>
      <c r="V174" s="4"/>
    </row>
    <row r="175" spans="1:22" x14ac:dyDescent="0.2">
      <c r="A175" s="4">
        <v>174</v>
      </c>
      <c r="B175" s="57" t="s">
        <v>222</v>
      </c>
      <c r="C175" s="57" t="s">
        <v>252</v>
      </c>
      <c r="D175" s="61" t="s">
        <v>27</v>
      </c>
      <c r="E175" s="57" t="s">
        <v>119</v>
      </c>
      <c r="F175" s="4"/>
      <c r="G175" s="4"/>
      <c r="H175" s="4">
        <v>2016</v>
      </c>
      <c r="I175" s="57" t="s">
        <v>359</v>
      </c>
      <c r="J175" s="5">
        <v>45479</v>
      </c>
      <c r="K175" s="57" t="s">
        <v>16</v>
      </c>
      <c r="L175" s="4">
        <v>60</v>
      </c>
      <c r="M175" s="4">
        <v>6</v>
      </c>
      <c r="N175" s="4">
        <v>4</v>
      </c>
      <c r="O175" s="4">
        <v>17</v>
      </c>
      <c r="P175" s="4">
        <v>49</v>
      </c>
      <c r="Q175" s="34">
        <f t="shared" si="17"/>
        <v>4.2969444444444447</v>
      </c>
      <c r="R175" s="7">
        <f t="shared" si="16"/>
        <v>13.963410692352445</v>
      </c>
      <c r="S175" s="4"/>
      <c r="T175" s="4"/>
      <c r="U175" s="4"/>
      <c r="V175" s="4"/>
    </row>
    <row r="176" spans="1:22" x14ac:dyDescent="0.2">
      <c r="A176" s="4">
        <v>175</v>
      </c>
      <c r="B176" s="57" t="s">
        <v>165</v>
      </c>
      <c r="C176" s="57" t="s">
        <v>166</v>
      </c>
      <c r="D176" s="57" t="s">
        <v>167</v>
      </c>
      <c r="E176" s="60" t="s">
        <v>119</v>
      </c>
      <c r="F176" s="60" t="s">
        <v>168</v>
      </c>
      <c r="G176" s="57" t="s">
        <v>168</v>
      </c>
      <c r="H176" s="13">
        <v>2017</v>
      </c>
      <c r="I176" s="57" t="s">
        <v>359</v>
      </c>
      <c r="J176" s="5">
        <v>45479</v>
      </c>
      <c r="K176" s="57" t="s">
        <v>16</v>
      </c>
      <c r="L176" s="4">
        <v>40</v>
      </c>
      <c r="M176" s="4">
        <v>1</v>
      </c>
      <c r="N176" s="4">
        <v>2</v>
      </c>
      <c r="O176" s="4">
        <v>56</v>
      </c>
      <c r="P176" s="4">
        <v>44</v>
      </c>
      <c r="Q176" s="34">
        <f t="shared" si="17"/>
        <v>2.9455555555555559</v>
      </c>
      <c r="R176" s="7">
        <f t="shared" si="16"/>
        <v>13.579781214635984</v>
      </c>
      <c r="S176" s="4"/>
      <c r="T176" s="4"/>
      <c r="U176" s="4"/>
      <c r="V176" s="4"/>
    </row>
    <row r="177" spans="1:22" x14ac:dyDescent="0.2">
      <c r="A177" s="4">
        <v>176</v>
      </c>
      <c r="B177" s="57" t="s">
        <v>117</v>
      </c>
      <c r="C177" s="57" t="s">
        <v>118</v>
      </c>
      <c r="D177" s="57" t="s">
        <v>91</v>
      </c>
      <c r="E177" s="60" t="s">
        <v>119</v>
      </c>
      <c r="F177" s="60" t="s">
        <v>93</v>
      </c>
      <c r="G177" s="57" t="s">
        <v>94</v>
      </c>
      <c r="H177" s="13">
        <v>2014</v>
      </c>
      <c r="I177" s="57" t="s">
        <v>359</v>
      </c>
      <c r="J177" s="5">
        <v>45479</v>
      </c>
      <c r="K177" s="57" t="s">
        <v>16</v>
      </c>
      <c r="L177" s="4">
        <v>40</v>
      </c>
      <c r="M177" s="4">
        <v>2</v>
      </c>
      <c r="N177" s="4">
        <v>3</v>
      </c>
      <c r="O177" s="4">
        <v>1</v>
      </c>
      <c r="P177" s="4">
        <v>3</v>
      </c>
      <c r="Q177" s="34">
        <f t="shared" si="17"/>
        <v>3.0175000000000001</v>
      </c>
      <c r="R177" s="7">
        <f t="shared" si="16"/>
        <v>13.256006628003314</v>
      </c>
      <c r="S177" s="4"/>
      <c r="T177" s="4"/>
      <c r="U177" s="4"/>
      <c r="V177" s="4"/>
    </row>
    <row r="178" spans="1:22" x14ac:dyDescent="0.2">
      <c r="A178" s="4">
        <v>177</v>
      </c>
      <c r="B178" s="63" t="s">
        <v>191</v>
      </c>
      <c r="C178" s="63" t="s">
        <v>360</v>
      </c>
      <c r="D178" s="63" t="s">
        <v>46</v>
      </c>
      <c r="E178" s="63" t="s">
        <v>119</v>
      </c>
      <c r="F178" s="57" t="s">
        <v>177</v>
      </c>
      <c r="G178" s="57" t="s">
        <v>177</v>
      </c>
      <c r="H178" s="4">
        <v>2018</v>
      </c>
      <c r="I178" s="57" t="s">
        <v>359</v>
      </c>
      <c r="J178" s="5">
        <v>45479</v>
      </c>
      <c r="K178" s="57" t="s">
        <v>16</v>
      </c>
      <c r="L178" s="4">
        <v>40</v>
      </c>
      <c r="M178" s="4">
        <v>3</v>
      </c>
      <c r="N178" s="4">
        <v>3</v>
      </c>
      <c r="O178" s="4">
        <v>1</v>
      </c>
      <c r="P178" s="4">
        <v>6</v>
      </c>
      <c r="Q178" s="34">
        <f t="shared" si="17"/>
        <v>3.0183333333333331</v>
      </c>
      <c r="R178" s="7">
        <f t="shared" si="16"/>
        <v>13.252346769740475</v>
      </c>
      <c r="S178" s="4"/>
      <c r="T178" s="4"/>
      <c r="U178" s="4"/>
      <c r="V178" s="4"/>
    </row>
    <row r="179" spans="1:22" x14ac:dyDescent="0.2">
      <c r="A179" s="4">
        <v>178</v>
      </c>
      <c r="B179" s="63" t="s">
        <v>186</v>
      </c>
      <c r="C179" s="63" t="s">
        <v>313</v>
      </c>
      <c r="D179" s="63" t="s">
        <v>171</v>
      </c>
      <c r="E179" s="63" t="s">
        <v>119</v>
      </c>
      <c r="F179" s="57" t="s">
        <v>236</v>
      </c>
      <c r="G179" s="57" t="s">
        <v>236</v>
      </c>
      <c r="H179" s="4">
        <v>2013</v>
      </c>
      <c r="I179" s="57" t="s">
        <v>359</v>
      </c>
      <c r="J179" s="5">
        <v>45479</v>
      </c>
      <c r="K179" s="57" t="s">
        <v>16</v>
      </c>
      <c r="L179" s="4">
        <v>40</v>
      </c>
      <c r="M179" s="4">
        <v>4</v>
      </c>
      <c r="N179" s="4">
        <v>3</v>
      </c>
      <c r="O179" s="4">
        <v>1</v>
      </c>
      <c r="P179" s="4">
        <v>13</v>
      </c>
      <c r="Q179" s="34">
        <f t="shared" si="17"/>
        <v>3.0202777777777778</v>
      </c>
      <c r="R179" s="7">
        <f t="shared" si="16"/>
        <v>13.243814954474386</v>
      </c>
      <c r="S179" s="4"/>
      <c r="T179" s="4"/>
      <c r="U179" s="4"/>
      <c r="V179" s="4"/>
    </row>
    <row r="180" spans="1:22" x14ac:dyDescent="0.2">
      <c r="A180" s="4">
        <v>179</v>
      </c>
      <c r="B180" s="63" t="s">
        <v>363</v>
      </c>
      <c r="C180" s="63" t="s">
        <v>365</v>
      </c>
      <c r="D180" s="63" t="s">
        <v>361</v>
      </c>
      <c r="E180" s="63" t="s">
        <v>119</v>
      </c>
      <c r="F180" s="57" t="s">
        <v>367</v>
      </c>
      <c r="G180" s="57" t="s">
        <v>363</v>
      </c>
      <c r="H180" s="4">
        <v>2010</v>
      </c>
      <c r="I180" s="57" t="s">
        <v>359</v>
      </c>
      <c r="J180" s="5">
        <v>45479</v>
      </c>
      <c r="K180" s="57" t="s">
        <v>16</v>
      </c>
      <c r="L180" s="4">
        <v>40</v>
      </c>
      <c r="M180" s="4">
        <v>5</v>
      </c>
      <c r="N180" s="4">
        <v>3</v>
      </c>
      <c r="O180" s="4">
        <v>12</v>
      </c>
      <c r="P180" s="4">
        <v>55</v>
      </c>
      <c r="Q180" s="34">
        <f t="shared" si="17"/>
        <v>3.2152777777777781</v>
      </c>
      <c r="R180" s="7">
        <f t="shared" si="16"/>
        <v>12.440604751619869</v>
      </c>
      <c r="S180" s="4"/>
      <c r="T180" s="4"/>
      <c r="U180" s="4"/>
      <c r="V180" s="4"/>
    </row>
    <row r="181" spans="1:22" x14ac:dyDescent="0.2">
      <c r="A181" s="4">
        <v>180</v>
      </c>
      <c r="B181" s="63" t="s">
        <v>364</v>
      </c>
      <c r="C181" s="63" t="s">
        <v>366</v>
      </c>
      <c r="D181" s="63" t="s">
        <v>362</v>
      </c>
      <c r="E181" s="63" t="s">
        <v>119</v>
      </c>
      <c r="F181" s="57" t="s">
        <v>276</v>
      </c>
      <c r="G181" s="57" t="s">
        <v>363</v>
      </c>
      <c r="H181" s="4">
        <v>2019</v>
      </c>
      <c r="I181" s="57" t="s">
        <v>359</v>
      </c>
      <c r="J181" s="5">
        <v>45479</v>
      </c>
      <c r="K181" s="57" t="s">
        <v>16</v>
      </c>
      <c r="L181" s="4">
        <v>40</v>
      </c>
      <c r="M181" s="4">
        <v>6</v>
      </c>
      <c r="N181" s="4">
        <v>3</v>
      </c>
      <c r="O181" s="4">
        <v>12</v>
      </c>
      <c r="P181" s="4">
        <v>57</v>
      </c>
      <c r="Q181" s="34">
        <f t="shared" si="17"/>
        <v>3.2158333333333333</v>
      </c>
      <c r="R181" s="7">
        <f t="shared" si="16"/>
        <v>12.438455558434828</v>
      </c>
      <c r="S181" s="4"/>
      <c r="T181" s="4"/>
      <c r="U181" s="4"/>
      <c r="V181" s="4"/>
    </row>
    <row r="182" spans="1:22" x14ac:dyDescent="0.2">
      <c r="A182" s="4">
        <v>181</v>
      </c>
      <c r="B182" s="63" t="s">
        <v>303</v>
      </c>
      <c r="C182" s="63" t="s">
        <v>312</v>
      </c>
      <c r="D182" s="63" t="s">
        <v>322</v>
      </c>
      <c r="E182" s="63" t="s">
        <v>119</v>
      </c>
      <c r="F182" s="61" t="s">
        <v>327</v>
      </c>
      <c r="G182" s="61" t="s">
        <v>328</v>
      </c>
      <c r="H182" s="17">
        <v>2012</v>
      </c>
      <c r="I182" s="57" t="s">
        <v>359</v>
      </c>
      <c r="J182" s="5">
        <v>45479</v>
      </c>
      <c r="K182" s="57" t="s">
        <v>16</v>
      </c>
      <c r="L182" s="4">
        <v>20</v>
      </c>
      <c r="M182" s="4">
        <v>1</v>
      </c>
      <c r="N182" s="4">
        <v>1</v>
      </c>
      <c r="O182" s="4">
        <v>7</v>
      </c>
      <c r="P182" s="4">
        <v>12</v>
      </c>
      <c r="Q182" s="34">
        <f t="shared" si="17"/>
        <v>1.1200000000000001</v>
      </c>
      <c r="R182" s="7">
        <f t="shared" si="16"/>
        <v>17.857142857142854</v>
      </c>
      <c r="S182" s="4"/>
      <c r="T182" s="4"/>
      <c r="U182" s="4"/>
      <c r="V182" s="4"/>
    </row>
    <row r="183" spans="1:22" x14ac:dyDescent="0.2">
      <c r="A183" s="4">
        <v>182</v>
      </c>
      <c r="B183" s="63" t="s">
        <v>196</v>
      </c>
      <c r="C183" s="63" t="s">
        <v>203</v>
      </c>
      <c r="D183" s="63" t="s">
        <v>171</v>
      </c>
      <c r="E183" s="63" t="s">
        <v>119</v>
      </c>
      <c r="F183" s="38"/>
      <c r="G183" s="16"/>
      <c r="H183" s="17">
        <v>2008</v>
      </c>
      <c r="I183" s="57" t="s">
        <v>359</v>
      </c>
      <c r="J183" s="5">
        <v>45479</v>
      </c>
      <c r="K183" s="57" t="s">
        <v>16</v>
      </c>
      <c r="L183" s="39">
        <v>20</v>
      </c>
      <c r="M183" s="39">
        <v>2</v>
      </c>
      <c r="N183" s="4">
        <v>1</v>
      </c>
      <c r="O183" s="4">
        <v>6</v>
      </c>
      <c r="P183" s="4">
        <v>21</v>
      </c>
      <c r="Q183" s="40">
        <f t="shared" si="17"/>
        <v>1.1058333333333334</v>
      </c>
      <c r="R183" s="7">
        <f t="shared" si="16"/>
        <v>18.085908063300675</v>
      </c>
      <c r="S183" s="39"/>
      <c r="T183" s="39"/>
      <c r="U183" s="39"/>
      <c r="V183" s="39"/>
    </row>
    <row r="184" spans="1:22" x14ac:dyDescent="0.2">
      <c r="A184" s="4">
        <v>183</v>
      </c>
      <c r="B184" s="63" t="s">
        <v>253</v>
      </c>
      <c r="C184" s="63" t="s">
        <v>254</v>
      </c>
      <c r="D184" s="63" t="s">
        <v>171</v>
      </c>
      <c r="E184" s="63" t="s">
        <v>119</v>
      </c>
      <c r="F184" s="64" t="s">
        <v>255</v>
      </c>
      <c r="G184" s="64" t="s">
        <v>255</v>
      </c>
      <c r="H184" s="4">
        <v>2009</v>
      </c>
      <c r="I184" s="57" t="s">
        <v>359</v>
      </c>
      <c r="J184" s="5">
        <v>45479</v>
      </c>
      <c r="K184" s="57" t="s">
        <v>16</v>
      </c>
      <c r="L184" s="4">
        <v>20</v>
      </c>
      <c r="M184" s="4">
        <v>3</v>
      </c>
      <c r="N184" s="4">
        <v>1</v>
      </c>
      <c r="O184" s="4">
        <v>6</v>
      </c>
      <c r="P184" s="4">
        <v>34</v>
      </c>
      <c r="Q184" s="34">
        <f t="shared" si="17"/>
        <v>1.1094444444444445</v>
      </c>
      <c r="R184" s="7">
        <f t="shared" si="16"/>
        <v>18.027040560841261</v>
      </c>
      <c r="S184" s="4"/>
      <c r="T184" s="39"/>
      <c r="U184" s="4"/>
      <c r="V184" s="4"/>
    </row>
    <row r="185" spans="1:22" x14ac:dyDescent="0.2">
      <c r="A185" s="4">
        <v>184</v>
      </c>
      <c r="B185" s="63" t="s">
        <v>262</v>
      </c>
      <c r="C185" s="63" t="s">
        <v>197</v>
      </c>
      <c r="D185" s="63" t="s">
        <v>171</v>
      </c>
      <c r="E185" s="63" t="s">
        <v>119</v>
      </c>
      <c r="F185" s="57" t="s">
        <v>376</v>
      </c>
      <c r="G185" s="57" t="s">
        <v>263</v>
      </c>
      <c r="H185" s="4">
        <v>2019</v>
      </c>
      <c r="I185" s="57" t="s">
        <v>359</v>
      </c>
      <c r="J185" s="5">
        <v>45479</v>
      </c>
      <c r="K185" s="57" t="s">
        <v>16</v>
      </c>
      <c r="L185" s="4">
        <v>20</v>
      </c>
      <c r="M185" s="4">
        <v>4</v>
      </c>
      <c r="N185" s="4">
        <v>1</v>
      </c>
      <c r="O185" s="4">
        <v>6</v>
      </c>
      <c r="P185" s="4">
        <v>32</v>
      </c>
      <c r="Q185" s="34">
        <f t="shared" ref="Q185:Q249" si="18">(N185/1)+(O185/60)+(P185/3600)</f>
        <v>1.108888888888889</v>
      </c>
      <c r="R185" s="7">
        <f t="shared" si="16"/>
        <v>18.036072144288575</v>
      </c>
      <c r="S185" s="4"/>
      <c r="T185" s="4"/>
      <c r="U185" s="4"/>
      <c r="V185" s="4"/>
    </row>
    <row r="186" spans="1:22" x14ac:dyDescent="0.2">
      <c r="A186" s="4">
        <v>185</v>
      </c>
      <c r="B186" s="63" t="s">
        <v>369</v>
      </c>
      <c r="C186" s="56" t="s">
        <v>371</v>
      </c>
      <c r="D186" s="63" t="s">
        <v>322</v>
      </c>
      <c r="E186" s="63" t="s">
        <v>119</v>
      </c>
      <c r="F186" s="62" t="s">
        <v>377</v>
      </c>
      <c r="G186" s="57" t="s">
        <v>374</v>
      </c>
      <c r="H186" s="4">
        <v>2010</v>
      </c>
      <c r="I186" s="57" t="s">
        <v>359</v>
      </c>
      <c r="J186" s="5">
        <v>45479</v>
      </c>
      <c r="K186" s="57" t="s">
        <v>16</v>
      </c>
      <c r="L186" s="4">
        <v>20</v>
      </c>
      <c r="M186" s="57" t="s">
        <v>292</v>
      </c>
      <c r="N186" s="4">
        <v>0</v>
      </c>
      <c r="O186" s="4">
        <v>0</v>
      </c>
      <c r="P186" s="4">
        <v>0</v>
      </c>
      <c r="Q186" s="34">
        <f t="shared" si="18"/>
        <v>0</v>
      </c>
      <c r="R186" s="7" t="str">
        <f t="shared" si="16"/>
        <v>ME</v>
      </c>
      <c r="S186" s="57" t="s">
        <v>292</v>
      </c>
      <c r="T186" s="57" t="s">
        <v>368</v>
      </c>
      <c r="U186" s="4"/>
      <c r="V186" s="4"/>
    </row>
    <row r="187" spans="1:22" x14ac:dyDescent="0.2">
      <c r="A187" s="4">
        <v>186</v>
      </c>
      <c r="B187" s="63" t="s">
        <v>370</v>
      </c>
      <c r="C187" s="56" t="s">
        <v>372</v>
      </c>
      <c r="D187" s="63" t="s">
        <v>322</v>
      </c>
      <c r="E187" s="63" t="s">
        <v>119</v>
      </c>
      <c r="F187" s="57" t="s">
        <v>374</v>
      </c>
      <c r="G187" s="57" t="s">
        <v>374</v>
      </c>
      <c r="H187" s="4">
        <v>2014</v>
      </c>
      <c r="I187" s="57" t="s">
        <v>359</v>
      </c>
      <c r="J187" s="5">
        <v>45479</v>
      </c>
      <c r="K187" s="57" t="s">
        <v>16</v>
      </c>
      <c r="L187" s="4">
        <v>20</v>
      </c>
      <c r="M187" s="57" t="s">
        <v>290</v>
      </c>
      <c r="N187" s="4">
        <v>0</v>
      </c>
      <c r="O187" s="4">
        <v>0</v>
      </c>
      <c r="P187" s="4">
        <v>0</v>
      </c>
      <c r="Q187" s="34">
        <f t="shared" si="18"/>
        <v>0</v>
      </c>
      <c r="R187" s="7" t="str">
        <f t="shared" si="16"/>
        <v>WD</v>
      </c>
      <c r="S187" s="57" t="s">
        <v>290</v>
      </c>
      <c r="T187" s="57" t="s">
        <v>291</v>
      </c>
      <c r="U187" s="4"/>
      <c r="V187" s="4"/>
    </row>
    <row r="188" spans="1:22" x14ac:dyDescent="0.2">
      <c r="A188" s="4">
        <v>187</v>
      </c>
      <c r="B188" s="63" t="s">
        <v>300</v>
      </c>
      <c r="C188" s="56" t="s">
        <v>373</v>
      </c>
      <c r="D188" s="63" t="s">
        <v>322</v>
      </c>
      <c r="E188" s="63" t="s">
        <v>119</v>
      </c>
      <c r="F188" s="57" t="s">
        <v>374</v>
      </c>
      <c r="G188" s="57" t="s">
        <v>375</v>
      </c>
      <c r="H188" s="4">
        <v>2015</v>
      </c>
      <c r="I188" s="57" t="s">
        <v>359</v>
      </c>
      <c r="J188" s="5">
        <v>45479</v>
      </c>
      <c r="K188" s="57" t="s">
        <v>16</v>
      </c>
      <c r="L188" s="4">
        <v>20</v>
      </c>
      <c r="M188" s="57" t="s">
        <v>292</v>
      </c>
      <c r="N188" s="4">
        <v>0</v>
      </c>
      <c r="O188" s="4">
        <v>0</v>
      </c>
      <c r="P188" s="4">
        <v>0</v>
      </c>
      <c r="Q188" s="34">
        <f t="shared" si="18"/>
        <v>0</v>
      </c>
      <c r="R188" s="7" t="str">
        <f t="shared" si="16"/>
        <v>ME</v>
      </c>
      <c r="S188" s="57" t="s">
        <v>292</v>
      </c>
      <c r="T188" s="57" t="s">
        <v>368</v>
      </c>
      <c r="U188" s="4"/>
      <c r="V188" s="4"/>
    </row>
    <row r="189" spans="1:22" ht="17" x14ac:dyDescent="0.2">
      <c r="A189" s="4">
        <v>188</v>
      </c>
      <c r="B189" s="63" t="s">
        <v>240</v>
      </c>
      <c r="C189" s="63" t="s">
        <v>237</v>
      </c>
      <c r="D189" s="63" t="s">
        <v>151</v>
      </c>
      <c r="E189" s="63" t="s">
        <v>61</v>
      </c>
      <c r="F189" s="57" t="s">
        <v>239</v>
      </c>
      <c r="G189" s="57" t="s">
        <v>240</v>
      </c>
      <c r="H189" s="4">
        <v>2014</v>
      </c>
      <c r="I189" s="58" t="s">
        <v>378</v>
      </c>
      <c r="J189" s="5">
        <v>45493</v>
      </c>
      <c r="K189" s="57" t="s">
        <v>24</v>
      </c>
      <c r="L189" s="4">
        <v>120</v>
      </c>
      <c r="M189" s="4">
        <v>1</v>
      </c>
      <c r="N189" s="4">
        <v>6</v>
      </c>
      <c r="O189" s="4">
        <v>52</v>
      </c>
      <c r="P189" s="4">
        <v>2</v>
      </c>
      <c r="Q189" s="34">
        <f t="shared" si="18"/>
        <v>6.8672222222222228</v>
      </c>
      <c r="R189" s="7">
        <f t="shared" si="16"/>
        <v>17.474314375859556</v>
      </c>
      <c r="S189" s="4"/>
      <c r="T189" s="4"/>
      <c r="U189" s="4"/>
      <c r="V189" s="4"/>
    </row>
    <row r="190" spans="1:22" x14ac:dyDescent="0.2">
      <c r="A190" s="4">
        <v>189</v>
      </c>
      <c r="B190" s="63" t="s">
        <v>222</v>
      </c>
      <c r="C190" s="63" t="s">
        <v>342</v>
      </c>
      <c r="D190" s="63" t="s">
        <v>27</v>
      </c>
      <c r="E190" s="63" t="s">
        <v>61</v>
      </c>
      <c r="F190" s="57" t="s">
        <v>224</v>
      </c>
      <c r="G190" s="70" t="s">
        <v>161</v>
      </c>
      <c r="H190" s="4">
        <v>2005</v>
      </c>
      <c r="I190" s="57" t="s">
        <v>378</v>
      </c>
      <c r="J190" s="5">
        <v>45493</v>
      </c>
      <c r="K190" s="57" t="s">
        <v>24</v>
      </c>
      <c r="L190" s="4">
        <v>120</v>
      </c>
      <c r="M190" s="4">
        <v>3</v>
      </c>
      <c r="N190" s="4">
        <v>7</v>
      </c>
      <c r="O190" s="4">
        <v>11</v>
      </c>
      <c r="P190" s="4">
        <v>42</v>
      </c>
      <c r="Q190" s="34">
        <f t="shared" si="18"/>
        <v>7.1950000000000003</v>
      </c>
      <c r="R190" s="7">
        <f t="shared" si="16"/>
        <v>16.678248783877692</v>
      </c>
      <c r="S190" s="4"/>
      <c r="T190" s="4"/>
      <c r="U190" s="4"/>
      <c r="V190" s="4"/>
    </row>
    <row r="191" spans="1:22" x14ac:dyDescent="0.2">
      <c r="A191" s="4">
        <v>190</v>
      </c>
      <c r="B191" s="63" t="s">
        <v>229</v>
      </c>
      <c r="C191" s="63" t="s">
        <v>233</v>
      </c>
      <c r="D191" s="63" t="s">
        <v>171</v>
      </c>
      <c r="E191" s="63" t="s">
        <v>116</v>
      </c>
      <c r="F191" s="57" t="s">
        <v>236</v>
      </c>
      <c r="G191" s="57" t="s">
        <v>236</v>
      </c>
      <c r="H191" s="4">
        <v>2017</v>
      </c>
      <c r="I191" s="57" t="s">
        <v>378</v>
      </c>
      <c r="J191" s="5">
        <v>45493</v>
      </c>
      <c r="K191" s="57" t="s">
        <v>24</v>
      </c>
      <c r="L191" s="4">
        <v>100</v>
      </c>
      <c r="M191" s="4">
        <v>1</v>
      </c>
      <c r="N191" s="4">
        <v>6</v>
      </c>
      <c r="O191" s="4">
        <v>34</v>
      </c>
      <c r="P191" s="4">
        <v>36</v>
      </c>
      <c r="Q191" s="34">
        <f t="shared" si="18"/>
        <v>6.5766666666666662</v>
      </c>
      <c r="R191" s="7">
        <f t="shared" si="16"/>
        <v>15.205271160669033</v>
      </c>
      <c r="S191" s="4"/>
      <c r="T191" s="4"/>
      <c r="U191" s="4"/>
      <c r="V191" s="4"/>
    </row>
    <row r="192" spans="1:22" x14ac:dyDescent="0.2">
      <c r="A192" s="4">
        <v>191</v>
      </c>
      <c r="B192" s="63" t="s">
        <v>130</v>
      </c>
      <c r="C192" s="63" t="s">
        <v>340</v>
      </c>
      <c r="D192" s="63" t="s">
        <v>132</v>
      </c>
      <c r="E192" s="63" t="s">
        <v>119</v>
      </c>
      <c r="F192" s="61" t="s">
        <v>133</v>
      </c>
      <c r="G192" s="61" t="s">
        <v>133</v>
      </c>
      <c r="H192" s="17">
        <v>2015</v>
      </c>
      <c r="I192" s="57" t="s">
        <v>378</v>
      </c>
      <c r="J192" s="5">
        <v>45493</v>
      </c>
      <c r="K192" s="57" t="s">
        <v>16</v>
      </c>
      <c r="L192" s="4">
        <v>80</v>
      </c>
      <c r="M192" s="4">
        <v>1</v>
      </c>
      <c r="N192" s="4">
        <v>4</v>
      </c>
      <c r="O192" s="4">
        <v>49</v>
      </c>
      <c r="P192" s="4">
        <v>12</v>
      </c>
      <c r="Q192" s="34">
        <f t="shared" si="18"/>
        <v>4.8199999999999994</v>
      </c>
      <c r="R192" s="7">
        <f t="shared" si="16"/>
        <v>16.597510373443985</v>
      </c>
      <c r="S192" s="4"/>
      <c r="T192" s="4"/>
      <c r="U192" s="4"/>
      <c r="V192" s="4"/>
    </row>
    <row r="193" spans="1:22" x14ac:dyDescent="0.2">
      <c r="A193" s="4">
        <v>192</v>
      </c>
      <c r="B193" s="63" t="s">
        <v>251</v>
      </c>
      <c r="C193" s="63" t="s">
        <v>349</v>
      </c>
      <c r="D193" s="63" t="s">
        <v>27</v>
      </c>
      <c r="E193" s="63" t="s">
        <v>119</v>
      </c>
      <c r="F193" s="57" t="s">
        <v>351</v>
      </c>
      <c r="G193" s="57" t="s">
        <v>161</v>
      </c>
      <c r="H193" s="4">
        <v>2011</v>
      </c>
      <c r="I193" s="57" t="s">
        <v>378</v>
      </c>
      <c r="J193" s="5">
        <v>45493</v>
      </c>
      <c r="K193" s="57" t="s">
        <v>16</v>
      </c>
      <c r="L193" s="4">
        <v>80</v>
      </c>
      <c r="M193" s="4">
        <v>2</v>
      </c>
      <c r="N193" s="4">
        <v>4</v>
      </c>
      <c r="O193" s="4">
        <v>57</v>
      </c>
      <c r="P193" s="4">
        <v>25</v>
      </c>
      <c r="Q193" s="34">
        <f t="shared" si="18"/>
        <v>4.9569444444444448</v>
      </c>
      <c r="R193" s="7">
        <f t="shared" si="16"/>
        <v>16.13897450266181</v>
      </c>
      <c r="S193" s="4"/>
      <c r="T193" s="4"/>
      <c r="U193" s="4"/>
      <c r="V193" s="4"/>
    </row>
    <row r="194" spans="1:22" x14ac:dyDescent="0.2">
      <c r="A194" s="4">
        <v>193</v>
      </c>
      <c r="B194" s="63" t="s">
        <v>22</v>
      </c>
      <c r="C194" s="37" t="s">
        <v>379</v>
      </c>
      <c r="D194" s="63" t="s">
        <v>380</v>
      </c>
      <c r="E194" s="63" t="s">
        <v>119</v>
      </c>
      <c r="F194" s="4"/>
      <c r="G194" s="4"/>
      <c r="H194" s="4"/>
      <c r="I194" s="57" t="s">
        <v>378</v>
      </c>
      <c r="J194" s="5">
        <v>45493</v>
      </c>
      <c r="K194" s="57" t="s">
        <v>16</v>
      </c>
      <c r="L194" s="4">
        <v>80</v>
      </c>
      <c r="M194" s="4">
        <v>3</v>
      </c>
      <c r="N194" s="4">
        <v>5</v>
      </c>
      <c r="O194" s="4">
        <v>22</v>
      </c>
      <c r="P194" s="4">
        <v>21</v>
      </c>
      <c r="Q194" s="34">
        <f t="shared" si="18"/>
        <v>5.3724999999999996</v>
      </c>
      <c r="R194" s="7">
        <f t="shared" ref="R194:R257" si="19">IF(Q194&gt;0,L194/Q194,S194)</f>
        <v>14.890646812470917</v>
      </c>
      <c r="S194" s="4"/>
      <c r="T194" s="4"/>
      <c r="U194" s="4"/>
      <c r="V194" s="4"/>
    </row>
    <row r="195" spans="1:22" x14ac:dyDescent="0.2">
      <c r="A195" s="4">
        <v>194</v>
      </c>
      <c r="B195" s="63" t="s">
        <v>222</v>
      </c>
      <c r="C195" s="63" t="s">
        <v>25</v>
      </c>
      <c r="D195" s="63" t="s">
        <v>27</v>
      </c>
      <c r="E195" s="63" t="s">
        <v>61</v>
      </c>
      <c r="F195" s="61" t="s">
        <v>194</v>
      </c>
      <c r="G195" s="61" t="s">
        <v>222</v>
      </c>
      <c r="H195" s="17">
        <v>2014</v>
      </c>
      <c r="I195" s="57" t="s">
        <v>378</v>
      </c>
      <c r="J195" s="5">
        <v>45494</v>
      </c>
      <c r="K195" s="57" t="s">
        <v>24</v>
      </c>
      <c r="L195" s="4">
        <v>100</v>
      </c>
      <c r="M195" s="4">
        <v>2</v>
      </c>
      <c r="N195" s="4">
        <v>6</v>
      </c>
      <c r="O195" s="4">
        <v>37</v>
      </c>
      <c r="P195" s="4">
        <v>4</v>
      </c>
      <c r="Q195" s="34">
        <f t="shared" si="18"/>
        <v>6.6177777777777784</v>
      </c>
      <c r="R195" s="7">
        <f t="shared" si="19"/>
        <v>15.110812625923437</v>
      </c>
      <c r="S195" s="4"/>
      <c r="T195" s="4"/>
      <c r="U195" s="4"/>
      <c r="V195" s="4"/>
    </row>
    <row r="196" spans="1:22" x14ac:dyDescent="0.2">
      <c r="A196" s="4">
        <v>195</v>
      </c>
      <c r="B196" s="63" t="s">
        <v>22</v>
      </c>
      <c r="C196" s="63" t="s">
        <v>381</v>
      </c>
      <c r="D196" s="63" t="s">
        <v>380</v>
      </c>
      <c r="E196" s="63" t="s">
        <v>61</v>
      </c>
      <c r="F196" s="41"/>
      <c r="G196" s="16"/>
      <c r="H196" s="17">
        <v>2017</v>
      </c>
      <c r="I196" s="57" t="s">
        <v>382</v>
      </c>
      <c r="J196" s="5">
        <v>45505</v>
      </c>
      <c r="K196" s="57" t="s">
        <v>24</v>
      </c>
      <c r="L196" s="4">
        <v>100</v>
      </c>
      <c r="M196" s="4">
        <v>13</v>
      </c>
      <c r="N196" s="4">
        <v>7</v>
      </c>
      <c r="O196" s="4">
        <v>6</v>
      </c>
      <c r="P196" s="4">
        <v>8</v>
      </c>
      <c r="Q196" s="34">
        <f t="shared" si="18"/>
        <v>7.1022222222222222</v>
      </c>
      <c r="R196" s="7">
        <f t="shared" si="19"/>
        <v>14.080100125156445</v>
      </c>
      <c r="S196" s="4"/>
      <c r="T196" s="4"/>
      <c r="U196" s="4"/>
      <c r="V196" s="4"/>
    </row>
    <row r="197" spans="1:22" x14ac:dyDescent="0.2">
      <c r="A197" s="4">
        <v>196</v>
      </c>
      <c r="B197" s="63" t="s">
        <v>89</v>
      </c>
      <c r="C197" s="63" t="s">
        <v>90</v>
      </c>
      <c r="D197" s="63" t="s">
        <v>91</v>
      </c>
      <c r="E197" s="63" t="s">
        <v>61</v>
      </c>
      <c r="F197" s="61" t="s">
        <v>93</v>
      </c>
      <c r="G197" s="64" t="s">
        <v>94</v>
      </c>
      <c r="H197" s="30">
        <v>2016</v>
      </c>
      <c r="I197" s="57" t="s">
        <v>383</v>
      </c>
      <c r="J197" s="5">
        <v>45507</v>
      </c>
      <c r="K197" s="57" t="s">
        <v>16</v>
      </c>
      <c r="L197" s="4">
        <v>80</v>
      </c>
      <c r="M197" s="4">
        <v>1</v>
      </c>
      <c r="N197" s="4">
        <v>4</v>
      </c>
      <c r="O197" s="4">
        <v>47</v>
      </c>
      <c r="P197" s="4">
        <v>52</v>
      </c>
      <c r="Q197" s="34">
        <f t="shared" si="18"/>
        <v>4.7977777777777773</v>
      </c>
      <c r="R197" s="7">
        <f t="shared" si="19"/>
        <v>16.674386289949052</v>
      </c>
      <c r="S197" s="4"/>
      <c r="T197" s="4"/>
      <c r="U197" s="4"/>
      <c r="V197" s="4"/>
    </row>
    <row r="198" spans="1:22" x14ac:dyDescent="0.2">
      <c r="A198" s="4">
        <v>197</v>
      </c>
      <c r="B198" s="63" t="s">
        <v>105</v>
      </c>
      <c r="C198" s="63" t="s">
        <v>106</v>
      </c>
      <c r="D198" s="63" t="s">
        <v>107</v>
      </c>
      <c r="E198" s="63" t="s">
        <v>61</v>
      </c>
      <c r="F198" s="57" t="s">
        <v>108</v>
      </c>
      <c r="G198" s="57" t="s">
        <v>109</v>
      </c>
      <c r="H198" s="4">
        <v>2012</v>
      </c>
      <c r="I198" s="57" t="s">
        <v>383</v>
      </c>
      <c r="J198" s="5">
        <v>45507</v>
      </c>
      <c r="K198" s="57" t="s">
        <v>16</v>
      </c>
      <c r="L198" s="4">
        <v>80</v>
      </c>
      <c r="M198" s="4">
        <v>2</v>
      </c>
      <c r="N198" s="4">
        <v>5</v>
      </c>
      <c r="O198" s="4">
        <v>16</v>
      </c>
      <c r="P198" s="4">
        <v>39</v>
      </c>
      <c r="Q198" s="34">
        <f t="shared" si="18"/>
        <v>5.2774999999999999</v>
      </c>
      <c r="R198" s="7">
        <f t="shared" si="19"/>
        <v>15.158692562766461</v>
      </c>
      <c r="S198" s="4"/>
      <c r="T198" s="4"/>
      <c r="U198" s="4"/>
      <c r="V198" s="4"/>
    </row>
    <row r="199" spans="1:22" x14ac:dyDescent="0.2">
      <c r="A199" s="4">
        <v>198</v>
      </c>
      <c r="B199" s="63" t="s">
        <v>297</v>
      </c>
      <c r="C199" s="63" t="s">
        <v>309</v>
      </c>
      <c r="D199" s="63" t="s">
        <v>107</v>
      </c>
      <c r="E199" s="63" t="s">
        <v>116</v>
      </c>
      <c r="F199" s="57" t="s">
        <v>325</v>
      </c>
      <c r="G199" s="57" t="s">
        <v>325</v>
      </c>
      <c r="H199" s="4">
        <v>2015</v>
      </c>
      <c r="I199" s="57" t="s">
        <v>383</v>
      </c>
      <c r="J199" s="5">
        <v>45507</v>
      </c>
      <c r="K199" s="57" t="s">
        <v>16</v>
      </c>
      <c r="L199" s="4">
        <v>80</v>
      </c>
      <c r="M199" s="4">
        <v>1</v>
      </c>
      <c r="N199" s="4">
        <v>5</v>
      </c>
      <c r="O199" s="4">
        <v>16</v>
      </c>
      <c r="P199" s="4">
        <v>35</v>
      </c>
      <c r="Q199" s="34">
        <f t="shared" si="18"/>
        <v>5.2763888888888886</v>
      </c>
      <c r="R199" s="7">
        <f t="shared" si="19"/>
        <v>15.161884706501711</v>
      </c>
      <c r="S199" s="4"/>
      <c r="T199" s="4"/>
      <c r="U199" s="4"/>
      <c r="V199" s="4"/>
    </row>
    <row r="200" spans="1:22" x14ac:dyDescent="0.2">
      <c r="A200" s="4">
        <v>199</v>
      </c>
      <c r="B200" s="63" t="s">
        <v>117</v>
      </c>
      <c r="C200" s="63" t="s">
        <v>118</v>
      </c>
      <c r="D200" s="63" t="s">
        <v>91</v>
      </c>
      <c r="E200" s="63" t="s">
        <v>119</v>
      </c>
      <c r="F200" s="57" t="s">
        <v>93</v>
      </c>
      <c r="G200" s="57" t="s">
        <v>94</v>
      </c>
      <c r="H200" s="4">
        <v>2014</v>
      </c>
      <c r="I200" s="57" t="s">
        <v>383</v>
      </c>
      <c r="J200" s="5">
        <v>45507</v>
      </c>
      <c r="K200" s="57" t="s">
        <v>16</v>
      </c>
      <c r="L200" s="4">
        <v>60</v>
      </c>
      <c r="M200" s="4">
        <v>1</v>
      </c>
      <c r="N200" s="4">
        <v>3</v>
      </c>
      <c r="O200" s="4">
        <v>1</v>
      </c>
      <c r="P200" s="4">
        <v>28</v>
      </c>
      <c r="Q200" s="34">
        <f t="shared" si="18"/>
        <v>3.0244444444444443</v>
      </c>
      <c r="R200" s="7">
        <f t="shared" si="19"/>
        <v>19.838354151359297</v>
      </c>
      <c r="S200" s="4"/>
      <c r="T200" s="4"/>
      <c r="U200" s="4"/>
      <c r="V200" s="4"/>
    </row>
    <row r="201" spans="1:22" x14ac:dyDescent="0.2">
      <c r="A201" s="4">
        <v>200</v>
      </c>
      <c r="B201" s="61" t="s">
        <v>96</v>
      </c>
      <c r="C201" s="61" t="s">
        <v>97</v>
      </c>
      <c r="D201" s="63" t="s">
        <v>91</v>
      </c>
      <c r="E201" s="63" t="s">
        <v>119</v>
      </c>
      <c r="F201" s="57" t="s">
        <v>194</v>
      </c>
      <c r="G201" s="57" t="s">
        <v>94</v>
      </c>
      <c r="H201" s="4">
        <v>2012</v>
      </c>
      <c r="I201" s="57" t="s">
        <v>383</v>
      </c>
      <c r="J201" s="5">
        <v>45507</v>
      </c>
      <c r="K201" s="57" t="s">
        <v>16</v>
      </c>
      <c r="L201" s="4">
        <v>60</v>
      </c>
      <c r="M201" s="4">
        <v>2</v>
      </c>
      <c r="N201" s="4">
        <v>3</v>
      </c>
      <c r="O201" s="4">
        <v>1</v>
      </c>
      <c r="P201" s="4">
        <v>40</v>
      </c>
      <c r="Q201" s="34">
        <f t="shared" si="18"/>
        <v>3.0277777777777777</v>
      </c>
      <c r="R201" s="7">
        <f t="shared" si="19"/>
        <v>19.816513761467892</v>
      </c>
      <c r="S201" s="4"/>
      <c r="T201" s="4"/>
      <c r="U201" s="4"/>
      <c r="V201" s="4"/>
    </row>
    <row r="202" spans="1:22" x14ac:dyDescent="0.2">
      <c r="A202" s="4">
        <v>201</v>
      </c>
      <c r="B202" s="61" t="s">
        <v>149</v>
      </c>
      <c r="C202" s="61" t="s">
        <v>150</v>
      </c>
      <c r="D202" s="61" t="s">
        <v>151</v>
      </c>
      <c r="E202" s="61" t="s">
        <v>119</v>
      </c>
      <c r="F202" s="57" t="s">
        <v>153</v>
      </c>
      <c r="G202" s="57" t="s">
        <v>240</v>
      </c>
      <c r="H202" s="4">
        <v>2018</v>
      </c>
      <c r="I202" s="57" t="s">
        <v>383</v>
      </c>
      <c r="J202" s="5">
        <v>45507</v>
      </c>
      <c r="K202" s="57" t="s">
        <v>16</v>
      </c>
      <c r="L202" s="4">
        <v>60</v>
      </c>
      <c r="M202" s="4">
        <v>3</v>
      </c>
      <c r="N202" s="4">
        <v>3</v>
      </c>
      <c r="O202" s="4">
        <v>2</v>
      </c>
      <c r="P202" s="4">
        <v>32</v>
      </c>
      <c r="Q202" s="34">
        <f t="shared" si="18"/>
        <v>3.0422222222222222</v>
      </c>
      <c r="R202" s="7">
        <f t="shared" si="19"/>
        <v>19.722425127830533</v>
      </c>
      <c r="S202" s="4"/>
      <c r="T202" s="4"/>
      <c r="U202" s="4"/>
      <c r="V202" s="4"/>
    </row>
    <row r="203" spans="1:22" x14ac:dyDescent="0.2">
      <c r="A203" s="4">
        <v>202</v>
      </c>
      <c r="B203" s="61" t="s">
        <v>244</v>
      </c>
      <c r="C203" s="61" t="s">
        <v>245</v>
      </c>
      <c r="D203" s="61" t="s">
        <v>246</v>
      </c>
      <c r="E203" s="61" t="s">
        <v>119</v>
      </c>
      <c r="F203" s="57" t="s">
        <v>224</v>
      </c>
      <c r="G203" s="57" t="s">
        <v>247</v>
      </c>
      <c r="H203" s="4">
        <v>2014</v>
      </c>
      <c r="I203" s="57" t="s">
        <v>383</v>
      </c>
      <c r="J203" s="5">
        <v>45507</v>
      </c>
      <c r="K203" s="57" t="s">
        <v>16</v>
      </c>
      <c r="L203" s="4">
        <v>60</v>
      </c>
      <c r="M203" s="4">
        <v>4</v>
      </c>
      <c r="N203" s="4">
        <v>3</v>
      </c>
      <c r="O203" s="4">
        <v>8</v>
      </c>
      <c r="P203" s="4">
        <v>35</v>
      </c>
      <c r="Q203" s="34">
        <f t="shared" si="18"/>
        <v>3.1430555555555557</v>
      </c>
      <c r="R203" s="7">
        <f t="shared" si="19"/>
        <v>19.089703932832521</v>
      </c>
      <c r="S203" s="4"/>
      <c r="T203" s="4"/>
      <c r="U203" s="4"/>
      <c r="V203" s="4"/>
    </row>
    <row r="204" spans="1:22" s="12" customFormat="1" x14ac:dyDescent="0.2">
      <c r="A204" s="4">
        <v>203</v>
      </c>
      <c r="B204" s="61" t="s">
        <v>146</v>
      </c>
      <c r="C204" s="61" t="s">
        <v>147</v>
      </c>
      <c r="D204" s="61" t="s">
        <v>107</v>
      </c>
      <c r="E204" s="61" t="s">
        <v>119</v>
      </c>
      <c r="F204" s="57" t="s">
        <v>148</v>
      </c>
      <c r="G204" s="57" t="s">
        <v>133</v>
      </c>
      <c r="H204" s="4">
        <v>2010</v>
      </c>
      <c r="I204" s="57" t="s">
        <v>383</v>
      </c>
      <c r="J204" s="5">
        <v>45507</v>
      </c>
      <c r="K204" s="57" t="s">
        <v>16</v>
      </c>
      <c r="L204" s="4">
        <v>60</v>
      </c>
      <c r="M204" s="13">
        <v>5</v>
      </c>
      <c r="N204" s="4">
        <v>4</v>
      </c>
      <c r="O204" s="4">
        <v>46</v>
      </c>
      <c r="P204" s="4">
        <v>37</v>
      </c>
      <c r="Q204" s="42">
        <f t="shared" si="18"/>
        <v>4.7769444444444442</v>
      </c>
      <c r="R204" s="7">
        <f t="shared" si="19"/>
        <v>12.56033029016689</v>
      </c>
      <c r="S204" s="13"/>
      <c r="T204" s="13"/>
      <c r="U204" s="13"/>
      <c r="V204" s="13"/>
    </row>
    <row r="205" spans="1:22" x14ac:dyDescent="0.2">
      <c r="A205" s="4">
        <v>204</v>
      </c>
      <c r="B205" s="61" t="s">
        <v>186</v>
      </c>
      <c r="C205" s="61" t="s">
        <v>313</v>
      </c>
      <c r="D205" s="61" t="s">
        <v>171</v>
      </c>
      <c r="E205" s="61" t="s">
        <v>119</v>
      </c>
      <c r="F205" s="65" t="s">
        <v>236</v>
      </c>
      <c r="G205" s="65" t="s">
        <v>236</v>
      </c>
      <c r="H205" s="4">
        <v>2013</v>
      </c>
      <c r="I205" s="57" t="s">
        <v>383</v>
      </c>
      <c r="J205" s="5">
        <v>45507</v>
      </c>
      <c r="K205" s="4" t="s">
        <v>16</v>
      </c>
      <c r="L205" s="4">
        <v>40</v>
      </c>
      <c r="M205" s="4">
        <v>1</v>
      </c>
      <c r="N205" s="4">
        <v>2</v>
      </c>
      <c r="O205" s="4">
        <v>33</v>
      </c>
      <c r="P205" s="4">
        <v>28</v>
      </c>
      <c r="Q205" s="34">
        <f t="shared" si="18"/>
        <v>2.5577777777777775</v>
      </c>
      <c r="R205" s="7">
        <f t="shared" si="19"/>
        <v>15.638575152041705</v>
      </c>
      <c r="S205" s="4"/>
      <c r="T205" s="4"/>
      <c r="U205" s="4"/>
      <c r="V205" s="4"/>
    </row>
    <row r="206" spans="1:22" x14ac:dyDescent="0.2">
      <c r="A206" s="4">
        <v>205</v>
      </c>
      <c r="B206" s="61" t="s">
        <v>165</v>
      </c>
      <c r="C206" s="61" t="s">
        <v>166</v>
      </c>
      <c r="D206" s="61" t="s">
        <v>167</v>
      </c>
      <c r="E206" s="61" t="s">
        <v>119</v>
      </c>
      <c r="F206" s="57" t="s">
        <v>168</v>
      </c>
      <c r="G206" s="57" t="s">
        <v>168</v>
      </c>
      <c r="H206" s="4">
        <v>2017</v>
      </c>
      <c r="I206" s="57" t="s">
        <v>383</v>
      </c>
      <c r="J206" s="5">
        <v>45507</v>
      </c>
      <c r="K206" s="4" t="s">
        <v>16</v>
      </c>
      <c r="L206" s="4">
        <v>40</v>
      </c>
      <c r="M206" s="4">
        <v>2</v>
      </c>
      <c r="N206" s="4">
        <v>2</v>
      </c>
      <c r="O206" s="4">
        <v>33</v>
      </c>
      <c r="P206" s="4">
        <v>33</v>
      </c>
      <c r="Q206" s="34">
        <f t="shared" si="18"/>
        <v>2.5591666666666666</v>
      </c>
      <c r="R206" s="7">
        <f t="shared" si="19"/>
        <v>15.630087919244547</v>
      </c>
      <c r="S206" s="4"/>
      <c r="T206" s="4"/>
      <c r="U206" s="4"/>
      <c r="V206" s="4"/>
    </row>
    <row r="207" spans="1:22" x14ac:dyDescent="0.2">
      <c r="A207" s="4">
        <v>206</v>
      </c>
      <c r="B207" s="61" t="s">
        <v>385</v>
      </c>
      <c r="C207" s="61" t="s">
        <v>384</v>
      </c>
      <c r="D207" s="57" t="s">
        <v>91</v>
      </c>
      <c r="E207" s="57" t="s">
        <v>119</v>
      </c>
      <c r="F207" s="4"/>
      <c r="G207" s="4"/>
      <c r="H207" s="4">
        <v>2012</v>
      </c>
      <c r="I207" s="57" t="s">
        <v>383</v>
      </c>
      <c r="J207" s="5">
        <v>45507</v>
      </c>
      <c r="K207" s="4" t="s">
        <v>16</v>
      </c>
      <c r="L207" s="4">
        <v>40</v>
      </c>
      <c r="M207" s="4">
        <v>3</v>
      </c>
      <c r="N207" s="4">
        <v>2</v>
      </c>
      <c r="O207" s="4">
        <v>36</v>
      </c>
      <c r="P207" s="4">
        <v>12</v>
      </c>
      <c r="Q207" s="34">
        <f t="shared" si="18"/>
        <v>2.6033333333333335</v>
      </c>
      <c r="R207" s="7">
        <f t="shared" si="19"/>
        <v>15.364916773367476</v>
      </c>
      <c r="S207" s="4"/>
      <c r="T207" s="4"/>
      <c r="U207" s="4"/>
      <c r="V207" s="4"/>
    </row>
    <row r="208" spans="1:22" x14ac:dyDescent="0.2">
      <c r="A208" s="4">
        <v>207</v>
      </c>
      <c r="B208" s="61" t="s">
        <v>26</v>
      </c>
      <c r="C208" s="61" t="s">
        <v>225</v>
      </c>
      <c r="D208" s="61" t="s">
        <v>104</v>
      </c>
      <c r="E208" s="61" t="s">
        <v>119</v>
      </c>
      <c r="F208" s="4"/>
      <c r="G208" s="4"/>
      <c r="H208" s="4">
        <v>2016</v>
      </c>
      <c r="I208" s="57" t="s">
        <v>383</v>
      </c>
      <c r="J208" s="5">
        <v>45507</v>
      </c>
      <c r="K208" s="4" t="s">
        <v>16</v>
      </c>
      <c r="L208" s="4">
        <v>40</v>
      </c>
      <c r="M208" s="4">
        <v>4</v>
      </c>
      <c r="N208" s="4">
        <v>2</v>
      </c>
      <c r="O208" s="4">
        <v>36</v>
      </c>
      <c r="P208" s="4">
        <v>13</v>
      </c>
      <c r="Q208" s="34">
        <f t="shared" si="18"/>
        <v>2.6036111111111113</v>
      </c>
      <c r="R208" s="7">
        <f t="shared" si="19"/>
        <v>15.363277499199828</v>
      </c>
      <c r="S208" s="4"/>
      <c r="T208" s="4"/>
      <c r="U208" s="4"/>
      <c r="V208" s="4"/>
    </row>
    <row r="209" spans="1:22" x14ac:dyDescent="0.2">
      <c r="A209" s="4">
        <v>208</v>
      </c>
      <c r="B209" s="61" t="s">
        <v>154</v>
      </c>
      <c r="C209" s="61" t="s">
        <v>386</v>
      </c>
      <c r="D209" s="57" t="s">
        <v>156</v>
      </c>
      <c r="E209" s="61" t="s">
        <v>119</v>
      </c>
      <c r="F209" s="4"/>
      <c r="G209" s="4"/>
      <c r="H209" s="4">
        <v>2014</v>
      </c>
      <c r="I209" s="57" t="s">
        <v>383</v>
      </c>
      <c r="J209" s="5">
        <v>45507</v>
      </c>
      <c r="K209" s="4" t="s">
        <v>16</v>
      </c>
      <c r="L209" s="4">
        <v>40</v>
      </c>
      <c r="M209" s="4">
        <v>5</v>
      </c>
      <c r="N209" s="4">
        <v>2</v>
      </c>
      <c r="O209" s="4">
        <v>36</v>
      </c>
      <c r="P209" s="4">
        <v>15</v>
      </c>
      <c r="Q209" s="34">
        <f t="shared" si="18"/>
        <v>2.604166666666667</v>
      </c>
      <c r="R209" s="7">
        <f t="shared" si="19"/>
        <v>15.359999999999998</v>
      </c>
      <c r="S209" s="4"/>
      <c r="T209" s="4"/>
      <c r="U209" s="4"/>
      <c r="V209" s="4"/>
    </row>
    <row r="210" spans="1:22" x14ac:dyDescent="0.2">
      <c r="A210" s="4">
        <v>209</v>
      </c>
      <c r="B210" s="61" t="s">
        <v>364</v>
      </c>
      <c r="C210" s="61" t="s">
        <v>387</v>
      </c>
      <c r="D210" s="61" t="s">
        <v>362</v>
      </c>
      <c r="E210" s="61" t="s">
        <v>119</v>
      </c>
      <c r="F210" s="57" t="s">
        <v>388</v>
      </c>
      <c r="G210" s="57" t="s">
        <v>363</v>
      </c>
      <c r="H210" s="4">
        <v>2007</v>
      </c>
      <c r="I210" s="57" t="s">
        <v>383</v>
      </c>
      <c r="J210" s="5">
        <v>45507</v>
      </c>
      <c r="K210" s="4" t="s">
        <v>16</v>
      </c>
      <c r="L210" s="4">
        <v>40</v>
      </c>
      <c r="M210" s="4">
        <v>6</v>
      </c>
      <c r="N210" s="4">
        <v>2</v>
      </c>
      <c r="O210" s="4">
        <v>37</v>
      </c>
      <c r="P210" s="4">
        <v>40</v>
      </c>
      <c r="Q210" s="34">
        <f t="shared" si="18"/>
        <v>2.6277777777777778</v>
      </c>
      <c r="R210" s="7">
        <f t="shared" si="19"/>
        <v>15.221987315010571</v>
      </c>
      <c r="S210" s="4"/>
      <c r="T210" s="4"/>
      <c r="U210" s="4"/>
      <c r="V210" s="4"/>
    </row>
    <row r="211" spans="1:22" x14ac:dyDescent="0.2">
      <c r="A211" s="4">
        <v>210</v>
      </c>
      <c r="B211" s="61" t="s">
        <v>363</v>
      </c>
      <c r="C211" s="61" t="s">
        <v>365</v>
      </c>
      <c r="D211" s="61" t="s">
        <v>361</v>
      </c>
      <c r="E211" s="61" t="s">
        <v>119</v>
      </c>
      <c r="F211" s="57" t="s">
        <v>367</v>
      </c>
      <c r="G211" s="57" t="s">
        <v>363</v>
      </c>
      <c r="H211" s="4">
        <v>2010</v>
      </c>
      <c r="I211" s="57" t="s">
        <v>383</v>
      </c>
      <c r="J211" s="5">
        <v>45507</v>
      </c>
      <c r="K211" s="4" t="s">
        <v>16</v>
      </c>
      <c r="L211" s="4">
        <v>40</v>
      </c>
      <c r="M211" s="4">
        <v>7</v>
      </c>
      <c r="N211" s="4">
        <v>2</v>
      </c>
      <c r="O211" s="4">
        <v>37</v>
      </c>
      <c r="P211" s="4">
        <v>41</v>
      </c>
      <c r="Q211" s="34">
        <f t="shared" si="18"/>
        <v>2.6280555555555556</v>
      </c>
      <c r="R211" s="7">
        <f t="shared" si="19"/>
        <v>15.220378395518443</v>
      </c>
      <c r="S211" s="4"/>
      <c r="T211" s="4"/>
      <c r="U211" s="4"/>
      <c r="V211" s="4"/>
    </row>
    <row r="212" spans="1:22" x14ac:dyDescent="0.2">
      <c r="A212" s="4">
        <v>211</v>
      </c>
      <c r="B212" s="61" t="s">
        <v>158</v>
      </c>
      <c r="C212" s="61" t="s">
        <v>159</v>
      </c>
      <c r="D212" s="63" t="s">
        <v>156</v>
      </c>
      <c r="E212" s="63" t="s">
        <v>119</v>
      </c>
      <c r="F212" s="64" t="s">
        <v>160</v>
      </c>
      <c r="G212" s="64" t="s">
        <v>161</v>
      </c>
      <c r="H212" s="4">
        <v>2013</v>
      </c>
      <c r="I212" s="57" t="s">
        <v>383</v>
      </c>
      <c r="J212" s="5">
        <v>45507</v>
      </c>
      <c r="K212" s="4" t="s">
        <v>16</v>
      </c>
      <c r="L212" s="4">
        <v>40</v>
      </c>
      <c r="M212" s="4">
        <v>8</v>
      </c>
      <c r="N212" s="4">
        <v>2</v>
      </c>
      <c r="O212" s="4">
        <v>54</v>
      </c>
      <c r="P212" s="4">
        <v>48</v>
      </c>
      <c r="Q212" s="34">
        <f t="shared" si="18"/>
        <v>2.9133333333333331</v>
      </c>
      <c r="R212" s="7">
        <f t="shared" si="19"/>
        <v>13.729977116704806</v>
      </c>
      <c r="S212" s="4"/>
      <c r="T212" s="4"/>
      <c r="U212" s="4"/>
      <c r="V212" s="4"/>
    </row>
    <row r="213" spans="1:22" x14ac:dyDescent="0.2">
      <c r="A213" s="4">
        <v>212</v>
      </c>
      <c r="B213" s="61" t="s">
        <v>120</v>
      </c>
      <c r="C213" s="61" t="s">
        <v>389</v>
      </c>
      <c r="D213" s="61" t="s">
        <v>122</v>
      </c>
      <c r="E213" s="61" t="s">
        <v>119</v>
      </c>
      <c r="F213" s="60" t="s">
        <v>124</v>
      </c>
      <c r="G213" s="60" t="s">
        <v>124</v>
      </c>
      <c r="H213" s="13">
        <v>2020</v>
      </c>
      <c r="I213" s="57" t="s">
        <v>383</v>
      </c>
      <c r="J213" s="5">
        <v>45507</v>
      </c>
      <c r="K213" s="4" t="s">
        <v>16</v>
      </c>
      <c r="L213" s="4">
        <v>40</v>
      </c>
      <c r="M213" s="4">
        <v>9</v>
      </c>
      <c r="N213" s="4">
        <v>3</v>
      </c>
      <c r="O213" s="4">
        <v>6</v>
      </c>
      <c r="P213" s="4">
        <v>59</v>
      </c>
      <c r="Q213" s="34">
        <f t="shared" si="18"/>
        <v>3.1163888888888889</v>
      </c>
      <c r="R213" s="7">
        <f t="shared" si="19"/>
        <v>12.835368571173902</v>
      </c>
      <c r="S213" s="4"/>
      <c r="T213" s="4"/>
      <c r="U213" s="4"/>
      <c r="V213" s="4"/>
    </row>
    <row r="214" spans="1:22" x14ac:dyDescent="0.2">
      <c r="A214" s="4">
        <v>213</v>
      </c>
      <c r="B214" s="61" t="s">
        <v>268</v>
      </c>
      <c r="C214" s="61" t="s">
        <v>269</v>
      </c>
      <c r="D214" s="57" t="s">
        <v>190</v>
      </c>
      <c r="E214" s="61" t="s">
        <v>119</v>
      </c>
      <c r="F214" s="57" t="s">
        <v>194</v>
      </c>
      <c r="G214" s="57" t="s">
        <v>271</v>
      </c>
      <c r="H214" s="4">
        <v>2009</v>
      </c>
      <c r="I214" s="57" t="s">
        <v>383</v>
      </c>
      <c r="J214" s="5">
        <v>45507</v>
      </c>
      <c r="K214" s="4" t="s">
        <v>16</v>
      </c>
      <c r="L214" s="4">
        <v>40</v>
      </c>
      <c r="M214" s="4">
        <v>10</v>
      </c>
      <c r="N214" s="4">
        <v>3</v>
      </c>
      <c r="O214" s="4">
        <v>9</v>
      </c>
      <c r="P214" s="4">
        <v>12</v>
      </c>
      <c r="Q214" s="34">
        <f t="shared" si="18"/>
        <v>3.1533333333333333</v>
      </c>
      <c r="R214" s="7">
        <f t="shared" si="19"/>
        <v>12.684989429175475</v>
      </c>
      <c r="S214" s="4"/>
      <c r="T214" s="4"/>
      <c r="U214" s="4"/>
      <c r="V214" s="4"/>
    </row>
    <row r="215" spans="1:22" x14ac:dyDescent="0.2">
      <c r="A215" s="4">
        <v>214</v>
      </c>
      <c r="B215" s="61" t="s">
        <v>191</v>
      </c>
      <c r="C215" s="61" t="s">
        <v>360</v>
      </c>
      <c r="D215" s="61" t="s">
        <v>46</v>
      </c>
      <c r="E215" s="61" t="s">
        <v>119</v>
      </c>
      <c r="F215" s="57" t="s">
        <v>177</v>
      </c>
      <c r="G215" s="57" t="s">
        <v>177</v>
      </c>
      <c r="H215" s="4">
        <v>2018</v>
      </c>
      <c r="I215" s="57" t="s">
        <v>383</v>
      </c>
      <c r="J215" s="5">
        <v>45507</v>
      </c>
      <c r="K215" s="4" t="s">
        <v>16</v>
      </c>
      <c r="L215" s="4">
        <v>40</v>
      </c>
      <c r="M215" s="4">
        <v>11</v>
      </c>
      <c r="N215" s="4">
        <v>3</v>
      </c>
      <c r="O215" s="4">
        <v>9</v>
      </c>
      <c r="P215" s="4">
        <v>15</v>
      </c>
      <c r="Q215" s="34">
        <f t="shared" si="18"/>
        <v>3.1541666666666668</v>
      </c>
      <c r="R215" s="7">
        <f t="shared" si="19"/>
        <v>12.681638044914134</v>
      </c>
      <c r="S215" s="4"/>
      <c r="T215" s="4"/>
      <c r="U215" s="4"/>
      <c r="V215" s="4"/>
    </row>
    <row r="216" spans="1:22" x14ac:dyDescent="0.2">
      <c r="A216" s="4">
        <v>215</v>
      </c>
      <c r="B216" s="61" t="s">
        <v>272</v>
      </c>
      <c r="C216" s="61" t="s">
        <v>390</v>
      </c>
      <c r="D216" s="61" t="s">
        <v>190</v>
      </c>
      <c r="E216" s="61" t="s">
        <v>119</v>
      </c>
      <c r="F216" s="57" t="s">
        <v>276</v>
      </c>
      <c r="G216" s="57" t="s">
        <v>391</v>
      </c>
      <c r="H216" s="4">
        <v>2017</v>
      </c>
      <c r="I216" s="57" t="s">
        <v>383</v>
      </c>
      <c r="J216" s="5">
        <v>45507</v>
      </c>
      <c r="K216" s="4" t="s">
        <v>16</v>
      </c>
      <c r="L216" s="4">
        <v>40</v>
      </c>
      <c r="M216" s="4">
        <v>12</v>
      </c>
      <c r="N216" s="4">
        <v>3</v>
      </c>
      <c r="O216" s="4">
        <v>9</v>
      </c>
      <c r="P216" s="4">
        <v>16</v>
      </c>
      <c r="Q216" s="34">
        <f t="shared" si="18"/>
        <v>3.1544444444444442</v>
      </c>
      <c r="R216" s="7">
        <f t="shared" si="19"/>
        <v>12.680521310320536</v>
      </c>
      <c r="S216" s="4"/>
      <c r="T216" s="4"/>
      <c r="U216" s="4"/>
      <c r="V216" s="4"/>
    </row>
    <row r="217" spans="1:22" x14ac:dyDescent="0.2">
      <c r="A217" s="4">
        <v>216</v>
      </c>
      <c r="B217" s="61" t="s">
        <v>392</v>
      </c>
      <c r="C217" s="61" t="s">
        <v>393</v>
      </c>
      <c r="D217" s="61" t="s">
        <v>112</v>
      </c>
      <c r="E217" s="61" t="s">
        <v>119</v>
      </c>
      <c r="F217" s="57" t="s">
        <v>394</v>
      </c>
      <c r="G217" s="57" t="s">
        <v>395</v>
      </c>
      <c r="H217" s="4">
        <v>2007</v>
      </c>
      <c r="I217" s="57" t="s">
        <v>383</v>
      </c>
      <c r="J217" s="5">
        <v>45507</v>
      </c>
      <c r="K217" s="4" t="s">
        <v>16</v>
      </c>
      <c r="L217" s="4">
        <v>40</v>
      </c>
      <c r="M217" s="4">
        <v>13</v>
      </c>
      <c r="N217" s="4">
        <v>3</v>
      </c>
      <c r="O217" s="4">
        <v>9</v>
      </c>
      <c r="P217" s="4">
        <v>17</v>
      </c>
      <c r="Q217" s="34">
        <f t="shared" si="18"/>
        <v>3.154722222222222</v>
      </c>
      <c r="R217" s="7">
        <f t="shared" si="19"/>
        <v>12.679404772387075</v>
      </c>
      <c r="S217" s="4"/>
      <c r="T217" s="4"/>
      <c r="U217" s="4"/>
      <c r="V217" s="4"/>
    </row>
    <row r="218" spans="1:22" x14ac:dyDescent="0.2">
      <c r="A218" s="4">
        <v>217</v>
      </c>
      <c r="B218" s="62" t="s">
        <v>396</v>
      </c>
      <c r="C218" s="61" t="s">
        <v>397</v>
      </c>
      <c r="D218" s="61" t="s">
        <v>46</v>
      </c>
      <c r="E218" s="61" t="s">
        <v>119</v>
      </c>
      <c r="F218" s="57" t="s">
        <v>395</v>
      </c>
      <c r="G218" s="57" t="s">
        <v>395</v>
      </c>
      <c r="H218" s="4">
        <v>2018</v>
      </c>
      <c r="I218" s="57" t="s">
        <v>383</v>
      </c>
      <c r="J218" s="5">
        <v>45507</v>
      </c>
      <c r="K218" s="4" t="s">
        <v>16</v>
      </c>
      <c r="L218" s="4">
        <v>40</v>
      </c>
      <c r="M218" s="4">
        <v>14</v>
      </c>
      <c r="N218" s="4">
        <v>3</v>
      </c>
      <c r="O218" s="4">
        <v>9</v>
      </c>
      <c r="P218" s="4">
        <v>19</v>
      </c>
      <c r="Q218" s="34">
        <f t="shared" si="18"/>
        <v>3.1552777777777776</v>
      </c>
      <c r="R218" s="7">
        <f t="shared" si="19"/>
        <v>12.677172286292809</v>
      </c>
      <c r="S218" s="4"/>
      <c r="T218" s="4"/>
      <c r="U218" s="4"/>
      <c r="V218" s="4"/>
    </row>
    <row r="219" spans="1:22" x14ac:dyDescent="0.2">
      <c r="A219" s="4">
        <v>218</v>
      </c>
      <c r="B219" s="61" t="s">
        <v>398</v>
      </c>
      <c r="C219" s="61" t="s">
        <v>203</v>
      </c>
      <c r="D219" s="61" t="s">
        <v>171</v>
      </c>
      <c r="E219" s="61" t="s">
        <v>119</v>
      </c>
      <c r="F219" s="4"/>
      <c r="G219" s="4"/>
      <c r="H219" s="4">
        <v>2008</v>
      </c>
      <c r="I219" s="57" t="s">
        <v>383</v>
      </c>
      <c r="J219" s="5">
        <v>45507</v>
      </c>
      <c r="K219" s="57" t="s">
        <v>16</v>
      </c>
      <c r="L219" s="4">
        <v>20</v>
      </c>
      <c r="M219" s="4">
        <v>1</v>
      </c>
      <c r="N219" s="4">
        <v>1</v>
      </c>
      <c r="O219" s="4">
        <v>9</v>
      </c>
      <c r="P219" s="4">
        <v>51</v>
      </c>
      <c r="Q219" s="34">
        <f t="shared" si="18"/>
        <v>1.1641666666666666</v>
      </c>
      <c r="R219" s="7">
        <f t="shared" si="19"/>
        <v>17.179670722977811</v>
      </c>
      <c r="S219" s="4"/>
      <c r="T219" s="4"/>
      <c r="U219" s="4"/>
      <c r="V219" s="4"/>
    </row>
    <row r="220" spans="1:22" x14ac:dyDescent="0.2">
      <c r="A220" s="4">
        <v>219</v>
      </c>
      <c r="B220" s="61" t="s">
        <v>303</v>
      </c>
      <c r="C220" s="61" t="s">
        <v>312</v>
      </c>
      <c r="D220" s="61" t="s">
        <v>322</v>
      </c>
      <c r="E220" s="61" t="s">
        <v>119</v>
      </c>
      <c r="F220" s="57" t="s">
        <v>327</v>
      </c>
      <c r="G220" s="57" t="s">
        <v>399</v>
      </c>
      <c r="H220" s="4">
        <v>2012</v>
      </c>
      <c r="I220" s="57" t="s">
        <v>383</v>
      </c>
      <c r="J220" s="5">
        <v>45507</v>
      </c>
      <c r="K220" s="57" t="s">
        <v>16</v>
      </c>
      <c r="L220" s="4">
        <v>20</v>
      </c>
      <c r="M220" s="4">
        <v>2</v>
      </c>
      <c r="N220" s="4">
        <v>1</v>
      </c>
      <c r="O220" s="4">
        <v>8</v>
      </c>
      <c r="P220" s="4">
        <v>7</v>
      </c>
      <c r="Q220" s="34">
        <f t="shared" si="18"/>
        <v>1.1352777777777778</v>
      </c>
      <c r="R220" s="7">
        <f t="shared" si="19"/>
        <v>17.616833863469537</v>
      </c>
      <c r="S220" s="4"/>
      <c r="T220" s="4"/>
      <c r="U220" s="4"/>
      <c r="V220" s="4"/>
    </row>
    <row r="221" spans="1:22" x14ac:dyDescent="0.2">
      <c r="A221" s="4">
        <v>220</v>
      </c>
      <c r="B221" s="61" t="s">
        <v>253</v>
      </c>
      <c r="C221" s="61" t="s">
        <v>254</v>
      </c>
      <c r="D221" s="61" t="s">
        <v>171</v>
      </c>
      <c r="E221" s="61" t="s">
        <v>119</v>
      </c>
      <c r="F221" s="57" t="s">
        <v>255</v>
      </c>
      <c r="G221" s="57" t="s">
        <v>255</v>
      </c>
      <c r="H221" s="4">
        <v>2009</v>
      </c>
      <c r="I221" s="57" t="s">
        <v>383</v>
      </c>
      <c r="J221" s="5">
        <v>45507</v>
      </c>
      <c r="K221" s="57" t="s">
        <v>16</v>
      </c>
      <c r="L221" s="4">
        <v>20</v>
      </c>
      <c r="M221" s="4">
        <v>3</v>
      </c>
      <c r="N221" s="4">
        <v>1</v>
      </c>
      <c r="O221" s="4">
        <v>9</v>
      </c>
      <c r="P221" s="4">
        <v>50</v>
      </c>
      <c r="Q221" s="34">
        <f t="shared" si="18"/>
        <v>1.1638888888888888</v>
      </c>
      <c r="R221" s="7">
        <f t="shared" si="19"/>
        <v>17.183770883054894</v>
      </c>
      <c r="S221" s="4"/>
      <c r="T221" s="4"/>
      <c r="U221" s="4"/>
      <c r="V221" s="4"/>
    </row>
    <row r="222" spans="1:22" x14ac:dyDescent="0.2">
      <c r="A222" s="4">
        <v>221</v>
      </c>
      <c r="B222" s="61" t="s">
        <v>300</v>
      </c>
      <c r="C222" s="56" t="s">
        <v>373</v>
      </c>
      <c r="D222" s="61" t="s">
        <v>322</v>
      </c>
      <c r="E222" s="61" t="s">
        <v>119</v>
      </c>
      <c r="F222" s="57" t="s">
        <v>374</v>
      </c>
      <c r="G222" s="57" t="s">
        <v>374</v>
      </c>
      <c r="H222" s="4">
        <v>2015</v>
      </c>
      <c r="I222" s="57" t="s">
        <v>383</v>
      </c>
      <c r="J222" s="5">
        <v>45507</v>
      </c>
      <c r="K222" s="57" t="s">
        <v>16</v>
      </c>
      <c r="L222" s="4">
        <v>20</v>
      </c>
      <c r="M222" s="4">
        <v>4</v>
      </c>
      <c r="N222" s="4">
        <v>1</v>
      </c>
      <c r="O222" s="4">
        <v>8</v>
      </c>
      <c r="P222" s="4">
        <v>6</v>
      </c>
      <c r="Q222" s="34">
        <f t="shared" si="18"/>
        <v>1.135</v>
      </c>
      <c r="R222" s="7">
        <f t="shared" si="19"/>
        <v>17.621145374449338</v>
      </c>
      <c r="S222" s="4"/>
      <c r="T222" s="4"/>
      <c r="U222" s="4"/>
      <c r="V222" s="4"/>
    </row>
    <row r="223" spans="1:22" x14ac:dyDescent="0.2">
      <c r="A223" s="4">
        <v>222</v>
      </c>
      <c r="B223" s="61" t="s">
        <v>218</v>
      </c>
      <c r="C223" s="61" t="s">
        <v>400</v>
      </c>
      <c r="D223" s="61" t="s">
        <v>401</v>
      </c>
      <c r="E223" s="61" t="s">
        <v>119</v>
      </c>
      <c r="F223" s="57" t="s">
        <v>346</v>
      </c>
      <c r="G223" s="57" t="s">
        <v>346</v>
      </c>
      <c r="H223" s="4">
        <v>2019</v>
      </c>
      <c r="I223" s="57" t="s">
        <v>383</v>
      </c>
      <c r="J223" s="5">
        <v>45507</v>
      </c>
      <c r="K223" s="57" t="s">
        <v>16</v>
      </c>
      <c r="L223" s="4">
        <v>20</v>
      </c>
      <c r="M223" s="4">
        <v>5</v>
      </c>
      <c r="N223" s="4">
        <v>1</v>
      </c>
      <c r="O223" s="4">
        <v>11</v>
      </c>
      <c r="P223" s="4">
        <v>0</v>
      </c>
      <c r="Q223" s="34">
        <f t="shared" si="18"/>
        <v>1.1833333333333333</v>
      </c>
      <c r="R223" s="7">
        <f t="shared" si="19"/>
        <v>16.901408450704224</v>
      </c>
      <c r="S223" s="4"/>
      <c r="T223" s="4"/>
      <c r="U223" s="4"/>
      <c r="V223" s="4"/>
    </row>
    <row r="224" spans="1:22" ht="17" x14ac:dyDescent="0.2">
      <c r="A224" s="4">
        <v>223</v>
      </c>
      <c r="B224" s="61" t="s">
        <v>222</v>
      </c>
      <c r="C224" s="61" t="s">
        <v>252</v>
      </c>
      <c r="D224" s="61" t="s">
        <v>27</v>
      </c>
      <c r="E224" s="61" t="s">
        <v>61</v>
      </c>
      <c r="F224" s="38"/>
      <c r="G224" s="16"/>
      <c r="H224" s="17">
        <v>2016</v>
      </c>
      <c r="I224" s="58" t="s">
        <v>402</v>
      </c>
      <c r="J224" s="5">
        <v>45521</v>
      </c>
      <c r="K224" s="57" t="s">
        <v>24</v>
      </c>
      <c r="L224" s="4">
        <v>120</v>
      </c>
      <c r="M224" s="4">
        <v>1</v>
      </c>
      <c r="N224" s="4">
        <v>6</v>
      </c>
      <c r="O224" s="4">
        <v>27</v>
      </c>
      <c r="P224" s="4">
        <v>55</v>
      </c>
      <c r="Q224" s="34">
        <f t="shared" si="18"/>
        <v>6.4652777777777777</v>
      </c>
      <c r="R224" s="7">
        <f t="shared" si="19"/>
        <v>18.560687432867883</v>
      </c>
      <c r="S224" s="4"/>
      <c r="T224" s="4"/>
      <c r="U224" s="4"/>
      <c r="V224" s="4"/>
    </row>
    <row r="225" spans="1:22" x14ac:dyDescent="0.2">
      <c r="A225" s="4">
        <v>224</v>
      </c>
      <c r="B225" s="61" t="s">
        <v>240</v>
      </c>
      <c r="C225" s="61" t="s">
        <v>241</v>
      </c>
      <c r="D225" s="61" t="s">
        <v>151</v>
      </c>
      <c r="E225" s="61" t="s">
        <v>61</v>
      </c>
      <c r="F225" s="57" t="s">
        <v>242</v>
      </c>
      <c r="G225" s="57" t="s">
        <v>240</v>
      </c>
      <c r="H225" s="4">
        <v>2016</v>
      </c>
      <c r="I225" s="57" t="s">
        <v>402</v>
      </c>
      <c r="J225" s="5">
        <v>45521</v>
      </c>
      <c r="K225" s="57" t="s">
        <v>24</v>
      </c>
      <c r="L225" s="4">
        <v>120</v>
      </c>
      <c r="M225" s="4">
        <v>7</v>
      </c>
      <c r="N225" s="4">
        <v>7</v>
      </c>
      <c r="O225" s="4">
        <v>42</v>
      </c>
      <c r="P225" s="4">
        <v>51</v>
      </c>
      <c r="Q225" s="34">
        <f t="shared" si="18"/>
        <v>7.7141666666666673</v>
      </c>
      <c r="R225" s="7">
        <f t="shared" si="19"/>
        <v>15.555795614129847</v>
      </c>
      <c r="S225" s="4"/>
      <c r="T225" s="4"/>
      <c r="U225" s="4"/>
      <c r="V225" s="4"/>
    </row>
    <row r="226" spans="1:22" x14ac:dyDescent="0.2">
      <c r="A226" s="4">
        <v>225</v>
      </c>
      <c r="B226" s="61" t="s">
        <v>154</v>
      </c>
      <c r="C226" s="61" t="s">
        <v>243</v>
      </c>
      <c r="D226" s="61" t="s">
        <v>156</v>
      </c>
      <c r="E226" s="61" t="s">
        <v>61</v>
      </c>
      <c r="F226" s="57" t="s">
        <v>93</v>
      </c>
      <c r="G226" s="57" t="s">
        <v>154</v>
      </c>
      <c r="H226" s="4">
        <v>2014</v>
      </c>
      <c r="I226" s="57" t="s">
        <v>402</v>
      </c>
      <c r="J226" s="5">
        <v>45521</v>
      </c>
      <c r="K226" s="57" t="s">
        <v>24</v>
      </c>
      <c r="L226" s="4">
        <v>120</v>
      </c>
      <c r="M226" s="4">
        <v>8</v>
      </c>
      <c r="N226" s="4">
        <v>7</v>
      </c>
      <c r="O226" s="4">
        <v>42</v>
      </c>
      <c r="P226" s="4">
        <v>52</v>
      </c>
      <c r="Q226" s="34">
        <f t="shared" si="18"/>
        <v>7.7144444444444442</v>
      </c>
      <c r="R226" s="7">
        <f t="shared" si="19"/>
        <v>15.555235488981708</v>
      </c>
      <c r="S226" s="4"/>
      <c r="T226" s="4"/>
      <c r="U226" s="4"/>
      <c r="V226" s="4"/>
    </row>
    <row r="227" spans="1:22" x14ac:dyDescent="0.2">
      <c r="A227" s="4">
        <v>226</v>
      </c>
      <c r="B227" s="61" t="s">
        <v>251</v>
      </c>
      <c r="C227" s="61" t="s">
        <v>403</v>
      </c>
      <c r="D227" s="61" t="s">
        <v>27</v>
      </c>
      <c r="E227" s="61" t="s">
        <v>116</v>
      </c>
      <c r="F227" s="4"/>
      <c r="G227" s="4"/>
      <c r="H227" s="4">
        <v>2017</v>
      </c>
      <c r="I227" s="57" t="s">
        <v>402</v>
      </c>
      <c r="J227" s="5">
        <v>45521</v>
      </c>
      <c r="K227" s="57" t="s">
        <v>24</v>
      </c>
      <c r="L227" s="4">
        <v>120</v>
      </c>
      <c r="M227" s="4">
        <v>1</v>
      </c>
      <c r="N227" s="4">
        <v>7</v>
      </c>
      <c r="O227" s="4">
        <v>20</v>
      </c>
      <c r="P227" s="4">
        <v>23</v>
      </c>
      <c r="Q227" s="34">
        <f t="shared" si="18"/>
        <v>7.339722222222222</v>
      </c>
      <c r="R227" s="7">
        <f t="shared" si="19"/>
        <v>16.349392574650874</v>
      </c>
      <c r="S227" s="4"/>
      <c r="T227" s="4"/>
      <c r="U227" s="4"/>
      <c r="V227" s="4"/>
    </row>
    <row r="228" spans="1:22" x14ac:dyDescent="0.2">
      <c r="A228" s="4">
        <v>227</v>
      </c>
      <c r="B228" s="61" t="s">
        <v>364</v>
      </c>
      <c r="C228" s="61" t="s">
        <v>365</v>
      </c>
      <c r="D228" s="61" t="s">
        <v>380</v>
      </c>
      <c r="E228" s="61" t="s">
        <v>116</v>
      </c>
      <c r="F228" s="57" t="s">
        <v>367</v>
      </c>
      <c r="G228" s="57" t="s">
        <v>363</v>
      </c>
      <c r="H228" s="4">
        <v>2010</v>
      </c>
      <c r="I228" s="57" t="s">
        <v>402</v>
      </c>
      <c r="J228" s="5">
        <v>45521</v>
      </c>
      <c r="K228" s="57" t="s">
        <v>24</v>
      </c>
      <c r="L228" s="4">
        <v>100</v>
      </c>
      <c r="M228" s="4">
        <v>1</v>
      </c>
      <c r="N228" s="4">
        <v>5</v>
      </c>
      <c r="O228" s="4">
        <v>33</v>
      </c>
      <c r="P228" s="4">
        <v>20</v>
      </c>
      <c r="Q228" s="34">
        <f t="shared" si="18"/>
        <v>5.5555555555555554</v>
      </c>
      <c r="R228" s="7">
        <f t="shared" si="19"/>
        <v>18</v>
      </c>
      <c r="S228" s="4"/>
      <c r="T228" s="4"/>
      <c r="U228" s="4"/>
      <c r="V228" s="4"/>
    </row>
    <row r="229" spans="1:22" x14ac:dyDescent="0.2">
      <c r="A229" s="4">
        <v>228</v>
      </c>
      <c r="B229" s="61" t="s">
        <v>125</v>
      </c>
      <c r="C229" s="61" t="s">
        <v>126</v>
      </c>
      <c r="D229" s="61" t="s">
        <v>107</v>
      </c>
      <c r="E229" s="61" t="s">
        <v>116</v>
      </c>
      <c r="F229" s="57" t="s">
        <v>128</v>
      </c>
      <c r="G229" s="57" t="s">
        <v>128</v>
      </c>
      <c r="H229" s="4">
        <v>2017</v>
      </c>
      <c r="I229" s="57" t="s">
        <v>402</v>
      </c>
      <c r="J229" s="66">
        <v>45521</v>
      </c>
      <c r="K229" s="57" t="s">
        <v>24</v>
      </c>
      <c r="L229" s="4">
        <v>100</v>
      </c>
      <c r="M229" s="57" t="s">
        <v>42</v>
      </c>
      <c r="N229" s="4">
        <v>0</v>
      </c>
      <c r="O229" s="4">
        <v>0</v>
      </c>
      <c r="P229" s="4">
        <v>0</v>
      </c>
      <c r="Q229" s="34">
        <f t="shared" si="18"/>
        <v>0</v>
      </c>
      <c r="R229" s="7" t="str">
        <f t="shared" si="19"/>
        <v>GA</v>
      </c>
      <c r="S229" s="57" t="s">
        <v>42</v>
      </c>
      <c r="T229" s="57" t="s">
        <v>38</v>
      </c>
      <c r="U229" s="4"/>
      <c r="V229" s="4"/>
    </row>
    <row r="230" spans="1:22" x14ac:dyDescent="0.2">
      <c r="A230" s="4">
        <v>229</v>
      </c>
      <c r="B230" s="61" t="s">
        <v>110</v>
      </c>
      <c r="C230" s="61" t="s">
        <v>115</v>
      </c>
      <c r="D230" s="61" t="s">
        <v>112</v>
      </c>
      <c r="E230" s="61" t="s">
        <v>119</v>
      </c>
      <c r="F230" s="57" t="s">
        <v>210</v>
      </c>
      <c r="G230" s="57" t="s">
        <v>210</v>
      </c>
      <c r="H230" s="4">
        <v>2016</v>
      </c>
      <c r="I230" s="57" t="s">
        <v>402</v>
      </c>
      <c r="J230" s="5">
        <v>45521</v>
      </c>
      <c r="K230" s="57" t="s">
        <v>16</v>
      </c>
      <c r="L230" s="4">
        <v>80</v>
      </c>
      <c r="M230" s="4">
        <v>1</v>
      </c>
      <c r="N230" s="4">
        <v>5</v>
      </c>
      <c r="O230" s="4">
        <v>1</v>
      </c>
      <c r="P230" s="4">
        <v>54</v>
      </c>
      <c r="Q230" s="34">
        <f t="shared" si="18"/>
        <v>5.0316666666666663</v>
      </c>
      <c r="R230" s="7">
        <f t="shared" si="19"/>
        <v>15.899304405432263</v>
      </c>
      <c r="S230" s="4"/>
      <c r="T230" s="4"/>
      <c r="U230" s="4"/>
      <c r="V230" s="4"/>
    </row>
    <row r="231" spans="1:22" x14ac:dyDescent="0.2">
      <c r="A231" s="4">
        <v>230</v>
      </c>
      <c r="B231" s="61" t="s">
        <v>283</v>
      </c>
      <c r="C231" s="61" t="s">
        <v>284</v>
      </c>
      <c r="D231" s="61" t="s">
        <v>285</v>
      </c>
      <c r="E231" s="61" t="s">
        <v>119</v>
      </c>
      <c r="F231" s="60" t="s">
        <v>236</v>
      </c>
      <c r="G231" s="57" t="s">
        <v>283</v>
      </c>
      <c r="H231" s="13">
        <v>2016</v>
      </c>
      <c r="I231" s="57" t="s">
        <v>402</v>
      </c>
      <c r="J231" s="5">
        <v>45521</v>
      </c>
      <c r="K231" s="57" t="s">
        <v>16</v>
      </c>
      <c r="L231" s="4">
        <v>80</v>
      </c>
      <c r="M231" s="4">
        <v>2</v>
      </c>
      <c r="N231" s="4">
        <v>5</v>
      </c>
      <c r="O231" s="4">
        <v>5</v>
      </c>
      <c r="P231" s="4">
        <v>3</v>
      </c>
      <c r="Q231" s="34">
        <f t="shared" si="18"/>
        <v>5.0841666666666665</v>
      </c>
      <c r="R231" s="7">
        <f t="shared" si="19"/>
        <v>15.735125389280446</v>
      </c>
      <c r="S231" s="4"/>
      <c r="T231" s="4"/>
      <c r="U231" s="4"/>
      <c r="V231" s="4"/>
    </row>
    <row r="232" spans="1:22" x14ac:dyDescent="0.2">
      <c r="A232" s="4">
        <v>231</v>
      </c>
      <c r="B232" s="61" t="s">
        <v>222</v>
      </c>
      <c r="C232" s="61" t="s">
        <v>289</v>
      </c>
      <c r="D232" s="61" t="s">
        <v>27</v>
      </c>
      <c r="E232" s="61" t="s">
        <v>61</v>
      </c>
      <c r="F232" s="57" t="s">
        <v>344</v>
      </c>
      <c r="G232" s="57" t="s">
        <v>161</v>
      </c>
      <c r="H232" s="4">
        <v>2017</v>
      </c>
      <c r="I232" s="57" t="s">
        <v>402</v>
      </c>
      <c r="J232" s="5">
        <v>45522</v>
      </c>
      <c r="K232" s="57" t="s">
        <v>24</v>
      </c>
      <c r="L232" s="4">
        <v>100</v>
      </c>
      <c r="M232" s="4">
        <v>1</v>
      </c>
      <c r="N232" s="4">
        <v>6</v>
      </c>
      <c r="O232" s="4">
        <v>17</v>
      </c>
      <c r="P232" s="4">
        <v>30</v>
      </c>
      <c r="Q232" s="34">
        <f t="shared" si="18"/>
        <v>6.291666666666667</v>
      </c>
      <c r="R232" s="7">
        <f t="shared" si="19"/>
        <v>15.894039735099337</v>
      </c>
      <c r="S232" s="4"/>
      <c r="T232" s="4"/>
      <c r="U232" s="4"/>
      <c r="V232" s="4"/>
    </row>
    <row r="233" spans="1:22" x14ac:dyDescent="0.2">
      <c r="A233" s="4">
        <v>232</v>
      </c>
      <c r="B233" s="61" t="s">
        <v>251</v>
      </c>
      <c r="C233" s="61" t="s">
        <v>349</v>
      </c>
      <c r="D233" s="61" t="s">
        <v>27</v>
      </c>
      <c r="E233" s="61" t="s">
        <v>61</v>
      </c>
      <c r="F233" s="57" t="s">
        <v>351</v>
      </c>
      <c r="G233" s="57" t="s">
        <v>161</v>
      </c>
      <c r="H233" s="4">
        <v>2011</v>
      </c>
      <c r="I233" s="57" t="s">
        <v>402</v>
      </c>
      <c r="J233" s="5">
        <v>45522</v>
      </c>
      <c r="K233" s="57" t="s">
        <v>24</v>
      </c>
      <c r="L233" s="4">
        <v>100</v>
      </c>
      <c r="M233" s="4">
        <v>2</v>
      </c>
      <c r="N233" s="4">
        <v>6</v>
      </c>
      <c r="O233" s="4">
        <v>17</v>
      </c>
      <c r="P233" s="4">
        <v>31</v>
      </c>
      <c r="Q233" s="34">
        <f t="shared" si="18"/>
        <v>6.2919444444444439</v>
      </c>
      <c r="R233" s="7">
        <f t="shared" si="19"/>
        <v>15.893338042470532</v>
      </c>
      <c r="S233" s="4"/>
      <c r="T233" s="4"/>
      <c r="U233" s="4"/>
      <c r="V233" s="4"/>
    </row>
    <row r="234" spans="1:22" x14ac:dyDescent="0.2">
      <c r="A234" s="4">
        <v>233</v>
      </c>
      <c r="B234" s="61" t="s">
        <v>128</v>
      </c>
      <c r="C234" s="61" t="s">
        <v>405</v>
      </c>
      <c r="D234" s="61" t="s">
        <v>265</v>
      </c>
      <c r="E234" s="61" t="s">
        <v>61</v>
      </c>
      <c r="F234" s="57" t="s">
        <v>210</v>
      </c>
      <c r="G234" s="57" t="s">
        <v>128</v>
      </c>
      <c r="H234" s="4">
        <v>2016</v>
      </c>
      <c r="I234" s="57" t="s">
        <v>404</v>
      </c>
      <c r="J234" s="5">
        <v>45521</v>
      </c>
      <c r="K234" s="57" t="s">
        <v>24</v>
      </c>
      <c r="L234" s="4">
        <v>120</v>
      </c>
      <c r="M234" s="57" t="s">
        <v>42</v>
      </c>
      <c r="N234" s="4">
        <v>0</v>
      </c>
      <c r="O234" s="4">
        <v>0</v>
      </c>
      <c r="P234" s="4">
        <v>0</v>
      </c>
      <c r="Q234" s="34">
        <f t="shared" si="18"/>
        <v>0</v>
      </c>
      <c r="R234" s="7" t="str">
        <f t="shared" si="19"/>
        <v>GA</v>
      </c>
      <c r="S234" s="57" t="s">
        <v>42</v>
      </c>
      <c r="T234" s="57" t="s">
        <v>38</v>
      </c>
      <c r="U234" s="4"/>
      <c r="V234" s="4"/>
    </row>
    <row r="235" spans="1:22" x14ac:dyDescent="0.2">
      <c r="A235" s="4">
        <v>234</v>
      </c>
      <c r="B235" s="61" t="s">
        <v>244</v>
      </c>
      <c r="C235" s="61" t="s">
        <v>245</v>
      </c>
      <c r="D235" s="61" t="s">
        <v>246</v>
      </c>
      <c r="E235" s="61" t="s">
        <v>61</v>
      </c>
      <c r="F235" s="57" t="s">
        <v>224</v>
      </c>
      <c r="G235" s="57" t="s">
        <v>247</v>
      </c>
      <c r="H235" s="4">
        <v>2014</v>
      </c>
      <c r="I235" s="57" t="s">
        <v>404</v>
      </c>
      <c r="J235" s="5">
        <v>45521</v>
      </c>
      <c r="K235" s="57" t="s">
        <v>24</v>
      </c>
      <c r="L235" s="4">
        <v>100</v>
      </c>
      <c r="M235" s="4">
        <v>3</v>
      </c>
      <c r="N235" s="4">
        <v>7</v>
      </c>
      <c r="O235" s="4">
        <v>22</v>
      </c>
      <c r="P235" s="4">
        <v>17</v>
      </c>
      <c r="Q235" s="34">
        <f t="shared" si="18"/>
        <v>7.3713888888888883</v>
      </c>
      <c r="R235" s="7">
        <f t="shared" si="19"/>
        <v>13.565964502392886</v>
      </c>
      <c r="S235" s="4"/>
      <c r="T235" s="4"/>
      <c r="U235" s="4"/>
      <c r="V235" s="4"/>
    </row>
    <row r="236" spans="1:22" x14ac:dyDescent="0.2">
      <c r="A236" s="4">
        <v>235</v>
      </c>
      <c r="B236" s="61" t="s">
        <v>355</v>
      </c>
      <c r="C236" s="61" t="s">
        <v>356</v>
      </c>
      <c r="D236" s="61" t="s">
        <v>358</v>
      </c>
      <c r="E236" s="61" t="s">
        <v>61</v>
      </c>
      <c r="F236" s="57" t="s">
        <v>357</v>
      </c>
      <c r="G236" s="57" t="s">
        <v>355</v>
      </c>
      <c r="H236" s="4">
        <v>2016</v>
      </c>
      <c r="I236" s="57" t="s">
        <v>404</v>
      </c>
      <c r="J236" s="5">
        <v>45521</v>
      </c>
      <c r="K236" s="57" t="s">
        <v>24</v>
      </c>
      <c r="L236" s="4">
        <v>100</v>
      </c>
      <c r="M236" s="4">
        <v>4</v>
      </c>
      <c r="N236" s="4">
        <v>7</v>
      </c>
      <c r="O236" s="4">
        <v>22</v>
      </c>
      <c r="P236" s="4">
        <v>18</v>
      </c>
      <c r="Q236" s="34">
        <f t="shared" si="18"/>
        <v>7.3716666666666661</v>
      </c>
      <c r="R236" s="7">
        <f t="shared" si="19"/>
        <v>13.565453312231519</v>
      </c>
      <c r="S236" s="4"/>
      <c r="T236" s="4"/>
      <c r="U236" s="4"/>
      <c r="V236" s="4"/>
    </row>
    <row r="237" spans="1:22" x14ac:dyDescent="0.2">
      <c r="A237" s="4">
        <v>236</v>
      </c>
      <c r="B237" s="61" t="s">
        <v>89</v>
      </c>
      <c r="C237" s="61" t="s">
        <v>225</v>
      </c>
      <c r="D237" s="61" t="s">
        <v>91</v>
      </c>
      <c r="E237" s="61" t="s">
        <v>61</v>
      </c>
      <c r="F237" s="4"/>
      <c r="G237" s="4"/>
      <c r="H237" s="4">
        <v>2016</v>
      </c>
      <c r="I237" s="57" t="s">
        <v>404</v>
      </c>
      <c r="J237" s="5">
        <v>45521</v>
      </c>
      <c r="K237" s="57" t="s">
        <v>24</v>
      </c>
      <c r="L237" s="4">
        <v>100</v>
      </c>
      <c r="M237" s="4">
        <v>5</v>
      </c>
      <c r="N237" s="4">
        <v>7</v>
      </c>
      <c r="O237" s="4">
        <v>59</v>
      </c>
      <c r="P237" s="4">
        <v>57</v>
      </c>
      <c r="Q237" s="34">
        <f t="shared" si="18"/>
        <v>7.9991666666666665</v>
      </c>
      <c r="R237" s="7">
        <f t="shared" si="19"/>
        <v>12.501302218981143</v>
      </c>
      <c r="S237" s="4"/>
      <c r="T237" s="4"/>
      <c r="U237" s="4"/>
      <c r="V237" s="4"/>
    </row>
    <row r="238" spans="1:22" x14ac:dyDescent="0.2">
      <c r="A238" s="4">
        <v>237</v>
      </c>
      <c r="B238" s="61" t="s">
        <v>165</v>
      </c>
      <c r="C238" s="61" t="s">
        <v>166</v>
      </c>
      <c r="D238" s="61" t="s">
        <v>167</v>
      </c>
      <c r="E238" s="61" t="s">
        <v>119</v>
      </c>
      <c r="F238" s="57" t="s">
        <v>168</v>
      </c>
      <c r="G238" s="57" t="s">
        <v>168</v>
      </c>
      <c r="H238" s="4">
        <v>2017</v>
      </c>
      <c r="I238" s="57" t="s">
        <v>404</v>
      </c>
      <c r="J238" s="5">
        <v>45521</v>
      </c>
      <c r="K238" s="57" t="s">
        <v>16</v>
      </c>
      <c r="L238" s="4">
        <v>80</v>
      </c>
      <c r="M238" s="57">
        <v>1</v>
      </c>
      <c r="N238" s="4">
        <v>7</v>
      </c>
      <c r="O238" s="4">
        <v>32</v>
      </c>
      <c r="P238" s="4">
        <v>55</v>
      </c>
      <c r="Q238" s="34">
        <f t="shared" si="18"/>
        <v>7.5486111111111107</v>
      </c>
      <c r="R238" s="7">
        <f t="shared" si="19"/>
        <v>10.597976080956762</v>
      </c>
      <c r="S238" s="57"/>
      <c r="T238" s="57"/>
      <c r="U238" s="4"/>
      <c r="V238" s="4"/>
    </row>
    <row r="239" spans="1:22" x14ac:dyDescent="0.2">
      <c r="A239" s="4">
        <v>238</v>
      </c>
      <c r="B239" s="57" t="s">
        <v>130</v>
      </c>
      <c r="C239" s="57" t="s">
        <v>340</v>
      </c>
      <c r="D239" s="57" t="s">
        <v>132</v>
      </c>
      <c r="E239" s="57" t="s">
        <v>119</v>
      </c>
      <c r="F239" s="57" t="s">
        <v>133</v>
      </c>
      <c r="G239" s="57" t="s">
        <v>133</v>
      </c>
      <c r="H239" s="4">
        <v>2015</v>
      </c>
      <c r="I239" s="57" t="s">
        <v>404</v>
      </c>
      <c r="J239" s="5">
        <v>45521</v>
      </c>
      <c r="K239" s="57" t="s">
        <v>16</v>
      </c>
      <c r="L239" s="4">
        <v>60</v>
      </c>
      <c r="M239" s="4">
        <v>1</v>
      </c>
      <c r="N239" s="4">
        <v>4</v>
      </c>
      <c r="O239" s="4">
        <v>21</v>
      </c>
      <c r="P239" s="4">
        <v>26</v>
      </c>
      <c r="Q239" s="34">
        <f t="shared" si="18"/>
        <v>4.3572222222222221</v>
      </c>
      <c r="R239" s="7">
        <f t="shared" si="19"/>
        <v>13.770240979217137</v>
      </c>
      <c r="S239" s="4"/>
      <c r="T239" s="4"/>
      <c r="U239" s="4"/>
      <c r="V239" s="4"/>
    </row>
    <row r="240" spans="1:22" x14ac:dyDescent="0.2">
      <c r="A240" s="4">
        <v>239</v>
      </c>
      <c r="B240" s="57" t="s">
        <v>248</v>
      </c>
      <c r="C240" s="57" t="s">
        <v>249</v>
      </c>
      <c r="D240" s="57" t="s">
        <v>250</v>
      </c>
      <c r="E240" s="57" t="s">
        <v>119</v>
      </c>
      <c r="F240" s="57" t="s">
        <v>93</v>
      </c>
      <c r="G240" s="57" t="s">
        <v>94</v>
      </c>
      <c r="H240" s="4">
        <v>2017</v>
      </c>
      <c r="I240" s="57" t="s">
        <v>404</v>
      </c>
      <c r="J240" s="5">
        <v>45521</v>
      </c>
      <c r="K240" s="57" t="s">
        <v>16</v>
      </c>
      <c r="L240" s="4">
        <v>40</v>
      </c>
      <c r="M240" s="4">
        <v>1</v>
      </c>
      <c r="N240" s="4">
        <v>3</v>
      </c>
      <c r="O240" s="4">
        <v>2</v>
      </c>
      <c r="P240" s="4">
        <v>55</v>
      </c>
      <c r="Q240" s="34">
        <f t="shared" si="18"/>
        <v>3.0486111111111112</v>
      </c>
      <c r="R240" s="7">
        <f t="shared" si="19"/>
        <v>13.120728929384965</v>
      </c>
      <c r="S240" s="4"/>
      <c r="T240" s="4"/>
      <c r="U240" s="4"/>
      <c r="V240" s="4"/>
    </row>
    <row r="241" spans="1:22" x14ac:dyDescent="0.2">
      <c r="A241" s="4">
        <v>240</v>
      </c>
      <c r="B241" s="57" t="s">
        <v>406</v>
      </c>
      <c r="C241" s="57" t="s">
        <v>407</v>
      </c>
      <c r="D241" s="57" t="s">
        <v>282</v>
      </c>
      <c r="E241" s="57" t="s">
        <v>119</v>
      </c>
      <c r="F241" s="57" t="s">
        <v>160</v>
      </c>
      <c r="G241" s="57" t="s">
        <v>160</v>
      </c>
      <c r="H241" s="4">
        <v>2018</v>
      </c>
      <c r="I241" s="57" t="s">
        <v>404</v>
      </c>
      <c r="J241" s="5">
        <v>45521</v>
      </c>
      <c r="K241" s="57" t="s">
        <v>16</v>
      </c>
      <c r="L241" s="4">
        <v>40</v>
      </c>
      <c r="M241" s="4">
        <v>2</v>
      </c>
      <c r="N241" s="4">
        <v>3</v>
      </c>
      <c r="O241" s="4">
        <v>7</v>
      </c>
      <c r="P241" s="4">
        <v>13</v>
      </c>
      <c r="Q241" s="34">
        <f t="shared" si="18"/>
        <v>3.1202777777777779</v>
      </c>
      <c r="R241" s="7">
        <f t="shared" si="19"/>
        <v>12.819371494703105</v>
      </c>
      <c r="S241" s="4"/>
      <c r="T241" s="4"/>
      <c r="U241" s="4"/>
      <c r="V241" s="4"/>
    </row>
    <row r="242" spans="1:22" x14ac:dyDescent="0.2">
      <c r="A242" s="4">
        <v>241</v>
      </c>
      <c r="B242" s="57" t="s">
        <v>216</v>
      </c>
      <c r="C242" s="57" t="s">
        <v>217</v>
      </c>
      <c r="D242" s="57" t="s">
        <v>401</v>
      </c>
      <c r="E242" s="57" t="s">
        <v>119</v>
      </c>
      <c r="F242" s="57" t="s">
        <v>177</v>
      </c>
      <c r="G242" s="57" t="s">
        <v>218</v>
      </c>
      <c r="H242" s="4">
        <v>2013</v>
      </c>
      <c r="I242" s="57" t="s">
        <v>404</v>
      </c>
      <c r="J242" s="5">
        <v>45521</v>
      </c>
      <c r="K242" s="57" t="s">
        <v>16</v>
      </c>
      <c r="L242" s="4">
        <v>40</v>
      </c>
      <c r="M242" s="4">
        <v>3</v>
      </c>
      <c r="N242" s="4">
        <v>3</v>
      </c>
      <c r="O242" s="4">
        <v>7</v>
      </c>
      <c r="P242" s="4">
        <v>18</v>
      </c>
      <c r="Q242" s="34">
        <f t="shared" si="18"/>
        <v>3.1216666666666666</v>
      </c>
      <c r="R242" s="7">
        <f t="shared" si="19"/>
        <v>12.813667912439936</v>
      </c>
      <c r="S242" s="4"/>
      <c r="T242" s="4"/>
      <c r="U242" s="4"/>
      <c r="V242" s="4"/>
    </row>
    <row r="243" spans="1:22" x14ac:dyDescent="0.2">
      <c r="A243" s="4">
        <v>242</v>
      </c>
      <c r="B243" s="57" t="s">
        <v>272</v>
      </c>
      <c r="C243" s="57" t="s">
        <v>390</v>
      </c>
      <c r="D243" s="57" t="s">
        <v>190</v>
      </c>
      <c r="E243" s="57" t="s">
        <v>119</v>
      </c>
      <c r="F243" s="57" t="s">
        <v>276</v>
      </c>
      <c r="G243" s="57" t="s">
        <v>391</v>
      </c>
      <c r="H243" s="4">
        <v>2017</v>
      </c>
      <c r="I243" s="57" t="s">
        <v>404</v>
      </c>
      <c r="J243" s="5">
        <v>45521</v>
      </c>
      <c r="K243" s="57" t="s">
        <v>16</v>
      </c>
      <c r="L243" s="4">
        <v>40</v>
      </c>
      <c r="M243" s="4">
        <v>4</v>
      </c>
      <c r="N243" s="4">
        <v>3</v>
      </c>
      <c r="O243" s="4">
        <v>10</v>
      </c>
      <c r="P243" s="4">
        <v>42</v>
      </c>
      <c r="Q243" s="34">
        <f t="shared" si="18"/>
        <v>3.1783333333333332</v>
      </c>
      <c r="R243" s="7">
        <f t="shared" si="19"/>
        <v>12.585212375458836</v>
      </c>
      <c r="S243" s="4"/>
      <c r="T243" s="4"/>
      <c r="U243" s="4"/>
      <c r="V243" s="4"/>
    </row>
    <row r="244" spans="1:22" x14ac:dyDescent="0.2">
      <c r="A244" s="4">
        <v>243</v>
      </c>
      <c r="B244" s="57" t="s">
        <v>231</v>
      </c>
      <c r="C244" s="57" t="s">
        <v>408</v>
      </c>
      <c r="D244" s="57" t="s">
        <v>171</v>
      </c>
      <c r="E244" s="57" t="s">
        <v>119</v>
      </c>
      <c r="F244" s="57" t="s">
        <v>177</v>
      </c>
      <c r="G244" s="57" t="s">
        <v>177</v>
      </c>
      <c r="H244" s="4">
        <v>2019</v>
      </c>
      <c r="I244" s="57" t="s">
        <v>404</v>
      </c>
      <c r="J244" s="5">
        <v>45521</v>
      </c>
      <c r="K244" s="57" t="s">
        <v>16</v>
      </c>
      <c r="L244" s="4">
        <v>40</v>
      </c>
      <c r="M244" s="4">
        <v>5</v>
      </c>
      <c r="N244" s="4">
        <v>3</v>
      </c>
      <c r="O244" s="4">
        <v>17</v>
      </c>
      <c r="P244" s="4">
        <v>20</v>
      </c>
      <c r="Q244" s="34">
        <f t="shared" si="18"/>
        <v>3.2888888888888888</v>
      </c>
      <c r="R244" s="7">
        <f t="shared" si="19"/>
        <v>12.162162162162163</v>
      </c>
      <c r="S244" s="4"/>
      <c r="T244" s="4"/>
      <c r="U244" s="4"/>
      <c r="V244" s="4"/>
    </row>
    <row r="245" spans="1:22" x14ac:dyDescent="0.2">
      <c r="A245" s="4">
        <v>244</v>
      </c>
      <c r="B245" s="57" t="s">
        <v>175</v>
      </c>
      <c r="C245" s="57" t="s">
        <v>176</v>
      </c>
      <c r="D245" s="57" t="s">
        <v>28</v>
      </c>
      <c r="E245" s="57" t="s">
        <v>119</v>
      </c>
      <c r="F245" s="57" t="s">
        <v>177</v>
      </c>
      <c r="G245" s="57" t="s">
        <v>177</v>
      </c>
      <c r="H245" s="4">
        <v>2019</v>
      </c>
      <c r="I245" s="57" t="s">
        <v>404</v>
      </c>
      <c r="J245" s="5">
        <v>45521</v>
      </c>
      <c r="K245" s="57" t="s">
        <v>16</v>
      </c>
      <c r="L245" s="4">
        <v>40</v>
      </c>
      <c r="M245" s="4">
        <v>6</v>
      </c>
      <c r="N245" s="4">
        <v>3</v>
      </c>
      <c r="O245" s="4">
        <v>17</v>
      </c>
      <c r="P245" s="4">
        <v>21</v>
      </c>
      <c r="Q245" s="34">
        <f t="shared" si="18"/>
        <v>3.2891666666666666</v>
      </c>
      <c r="R245" s="7">
        <f t="shared" si="19"/>
        <v>12.161135039270333</v>
      </c>
      <c r="S245" s="4"/>
      <c r="T245" s="4"/>
      <c r="U245" s="4"/>
      <c r="V245" s="4"/>
    </row>
    <row r="246" spans="1:22" x14ac:dyDescent="0.2">
      <c r="A246" s="4">
        <v>245</v>
      </c>
      <c r="B246" s="57" t="s">
        <v>303</v>
      </c>
      <c r="C246" s="57" t="s">
        <v>312</v>
      </c>
      <c r="D246" s="57" t="s">
        <v>322</v>
      </c>
      <c r="E246" s="57" t="s">
        <v>119</v>
      </c>
      <c r="F246" s="57" t="s">
        <v>327</v>
      </c>
      <c r="G246" s="57" t="s">
        <v>328</v>
      </c>
      <c r="H246" s="4">
        <v>2012</v>
      </c>
      <c r="I246" s="57" t="s">
        <v>404</v>
      </c>
      <c r="J246" s="5">
        <v>45521</v>
      </c>
      <c r="K246" s="57" t="s">
        <v>16</v>
      </c>
      <c r="L246" s="4">
        <v>40</v>
      </c>
      <c r="M246" s="4">
        <v>7</v>
      </c>
      <c r="N246" s="4">
        <v>3</v>
      </c>
      <c r="O246" s="4">
        <v>17</v>
      </c>
      <c r="P246" s="4">
        <v>42</v>
      </c>
      <c r="Q246" s="34">
        <f t="shared" si="18"/>
        <v>3.2949999999999999</v>
      </c>
      <c r="R246" s="7">
        <f t="shared" si="19"/>
        <v>12.139605462822459</v>
      </c>
      <c r="S246" s="4"/>
      <c r="T246" s="4"/>
      <c r="U246" s="4"/>
      <c r="V246" s="4"/>
    </row>
    <row r="247" spans="1:22" x14ac:dyDescent="0.2">
      <c r="A247" s="4">
        <v>246</v>
      </c>
      <c r="B247" s="57" t="s">
        <v>300</v>
      </c>
      <c r="C247" s="57" t="s">
        <v>373</v>
      </c>
      <c r="D247" s="57" t="s">
        <v>322</v>
      </c>
      <c r="E247" s="57" t="s">
        <v>119</v>
      </c>
      <c r="F247" s="57" t="s">
        <v>374</v>
      </c>
      <c r="G247" s="57" t="s">
        <v>374</v>
      </c>
      <c r="H247" s="4">
        <v>2015</v>
      </c>
      <c r="I247" s="57" t="s">
        <v>404</v>
      </c>
      <c r="J247" s="5">
        <v>45521</v>
      </c>
      <c r="K247" s="57" t="s">
        <v>16</v>
      </c>
      <c r="L247" s="4">
        <v>40</v>
      </c>
      <c r="M247" s="4">
        <v>8</v>
      </c>
      <c r="N247" s="4">
        <v>3</v>
      </c>
      <c r="O247" s="4">
        <v>30</v>
      </c>
      <c r="P247" s="4">
        <v>30</v>
      </c>
      <c r="Q247" s="34">
        <f t="shared" si="18"/>
        <v>3.5083333333333333</v>
      </c>
      <c r="R247" s="7">
        <f t="shared" si="19"/>
        <v>11.401425178147269</v>
      </c>
      <c r="S247" s="4"/>
      <c r="T247" s="4"/>
      <c r="U247" s="4"/>
      <c r="V247" s="4"/>
    </row>
    <row r="248" spans="1:22" x14ac:dyDescent="0.2">
      <c r="A248" s="4">
        <v>247</v>
      </c>
      <c r="B248" s="57" t="s">
        <v>229</v>
      </c>
      <c r="C248" s="57" t="s">
        <v>233</v>
      </c>
      <c r="D248" s="57" t="s">
        <v>171</v>
      </c>
      <c r="E248" s="57" t="s">
        <v>61</v>
      </c>
      <c r="F248" s="57" t="s">
        <v>236</v>
      </c>
      <c r="G248" s="57" t="s">
        <v>236</v>
      </c>
      <c r="H248" s="4">
        <v>2017</v>
      </c>
      <c r="I248" s="57" t="s">
        <v>404</v>
      </c>
      <c r="J248" s="5">
        <v>45521</v>
      </c>
      <c r="K248" s="57" t="s">
        <v>24</v>
      </c>
      <c r="L248" s="4">
        <v>100</v>
      </c>
      <c r="M248" s="57" t="s">
        <v>23</v>
      </c>
      <c r="N248" s="4">
        <v>0</v>
      </c>
      <c r="O248" s="4">
        <v>0</v>
      </c>
      <c r="P248" s="4">
        <v>0</v>
      </c>
      <c r="Q248" s="34">
        <f t="shared" si="18"/>
        <v>0</v>
      </c>
      <c r="R248" s="7" t="str">
        <f t="shared" si="19"/>
        <v>RET</v>
      </c>
      <c r="S248" s="57" t="s">
        <v>23</v>
      </c>
      <c r="T248" s="57" t="s">
        <v>68</v>
      </c>
      <c r="U248" s="4"/>
      <c r="V248" s="4"/>
    </row>
    <row r="249" spans="1:22" ht="34" x14ac:dyDescent="0.2">
      <c r="A249" s="4">
        <v>248</v>
      </c>
      <c r="B249" s="57" t="s">
        <v>222</v>
      </c>
      <c r="C249" s="57" t="s">
        <v>25</v>
      </c>
      <c r="D249" s="57" t="s">
        <v>27</v>
      </c>
      <c r="E249" s="57" t="s">
        <v>61</v>
      </c>
      <c r="F249" s="57" t="s">
        <v>376</v>
      </c>
      <c r="G249" s="57" t="s">
        <v>222</v>
      </c>
      <c r="H249" s="4">
        <v>2014</v>
      </c>
      <c r="I249" s="67" t="s">
        <v>410</v>
      </c>
      <c r="J249" s="5">
        <v>45542</v>
      </c>
      <c r="K249" s="57" t="s">
        <v>24</v>
      </c>
      <c r="L249" s="4">
        <v>160</v>
      </c>
      <c r="M249" s="57" t="s">
        <v>42</v>
      </c>
      <c r="N249" s="4">
        <v>0</v>
      </c>
      <c r="O249" s="4">
        <v>0</v>
      </c>
      <c r="P249" s="4">
        <v>0</v>
      </c>
      <c r="Q249" s="34">
        <f t="shared" si="18"/>
        <v>0</v>
      </c>
      <c r="R249" s="7" t="str">
        <f t="shared" si="19"/>
        <v>GA</v>
      </c>
      <c r="S249" s="57" t="s">
        <v>42</v>
      </c>
      <c r="T249" s="57" t="s">
        <v>39</v>
      </c>
      <c r="U249" s="4"/>
      <c r="V249" s="4"/>
    </row>
    <row r="250" spans="1:22" ht="34" x14ac:dyDescent="0.2">
      <c r="A250" s="4">
        <v>249</v>
      </c>
      <c r="B250" s="57" t="s">
        <v>160</v>
      </c>
      <c r="C250" s="57" t="s">
        <v>215</v>
      </c>
      <c r="D250" s="57" t="s">
        <v>190</v>
      </c>
      <c r="E250" s="57" t="s">
        <v>61</v>
      </c>
      <c r="F250" s="57" t="s">
        <v>160</v>
      </c>
      <c r="G250" s="57" t="s">
        <v>160</v>
      </c>
      <c r="H250" s="4">
        <v>2011</v>
      </c>
      <c r="I250" s="67" t="s">
        <v>410</v>
      </c>
      <c r="J250" s="5">
        <v>45542</v>
      </c>
      <c r="K250" s="57" t="s">
        <v>24</v>
      </c>
      <c r="L250" s="4">
        <v>160</v>
      </c>
      <c r="M250" s="57" t="s">
        <v>42</v>
      </c>
      <c r="N250" s="4">
        <v>0</v>
      </c>
      <c r="O250" s="4">
        <v>0</v>
      </c>
      <c r="P250" s="4">
        <v>0</v>
      </c>
      <c r="Q250" s="34">
        <f t="shared" ref="Q250:Q313" si="20">(N250/1)+(O250/60)+(P250/3600)</f>
        <v>0</v>
      </c>
      <c r="R250" s="7" t="str">
        <f t="shared" si="19"/>
        <v>GA</v>
      </c>
      <c r="S250" s="57" t="s">
        <v>42</v>
      </c>
      <c r="T250" s="57" t="s">
        <v>39</v>
      </c>
      <c r="U250" s="4"/>
      <c r="V250" s="4"/>
    </row>
    <row r="251" spans="1:22" x14ac:dyDescent="0.2">
      <c r="A251" s="4">
        <v>250</v>
      </c>
      <c r="B251" s="57" t="s">
        <v>22</v>
      </c>
      <c r="C251" s="57" t="s">
        <v>381</v>
      </c>
      <c r="D251" s="57" t="s">
        <v>380</v>
      </c>
      <c r="E251" s="57" t="s">
        <v>116</v>
      </c>
      <c r="F251" s="4"/>
      <c r="G251" s="4"/>
      <c r="H251" s="4">
        <v>2017</v>
      </c>
      <c r="I251" s="57" t="s">
        <v>411</v>
      </c>
      <c r="J251" s="5">
        <v>45544</v>
      </c>
      <c r="K251" s="57" t="s">
        <v>24</v>
      </c>
      <c r="L251" s="4">
        <v>100</v>
      </c>
      <c r="M251" s="4">
        <v>5</v>
      </c>
      <c r="N251" s="4">
        <v>5</v>
      </c>
      <c r="O251" s="4">
        <v>52</v>
      </c>
      <c r="P251" s="4">
        <v>26</v>
      </c>
      <c r="Q251" s="34">
        <f t="shared" si="20"/>
        <v>5.8738888888888896</v>
      </c>
      <c r="R251" s="7">
        <f t="shared" si="19"/>
        <v>17.024496358649387</v>
      </c>
      <c r="S251" s="4"/>
      <c r="T251" s="4"/>
      <c r="U251" s="4"/>
      <c r="V251" s="4"/>
    </row>
    <row r="252" spans="1:22" ht="17" x14ac:dyDescent="0.2">
      <c r="A252" s="4">
        <v>251</v>
      </c>
      <c r="B252" s="57" t="s">
        <v>364</v>
      </c>
      <c r="C252" s="57" t="s">
        <v>365</v>
      </c>
      <c r="D252" s="57" t="s">
        <v>380</v>
      </c>
      <c r="E252" s="57" t="s">
        <v>116</v>
      </c>
      <c r="F252" s="57" t="s">
        <v>367</v>
      </c>
      <c r="G252" s="57" t="s">
        <v>363</v>
      </c>
      <c r="H252" s="4">
        <v>2010</v>
      </c>
      <c r="I252" s="58" t="s">
        <v>412</v>
      </c>
      <c r="J252" s="5">
        <v>45562</v>
      </c>
      <c r="K252" s="57" t="s">
        <v>24</v>
      </c>
      <c r="L252" s="4">
        <v>120</v>
      </c>
      <c r="M252" s="4">
        <v>9</v>
      </c>
      <c r="N252" s="4">
        <v>6</v>
      </c>
      <c r="O252" s="4">
        <v>20</v>
      </c>
      <c r="P252" s="4">
        <v>22</v>
      </c>
      <c r="Q252" s="34">
        <f t="shared" si="20"/>
        <v>6.3394444444444442</v>
      </c>
      <c r="R252" s="7">
        <f t="shared" si="19"/>
        <v>18.929103496626063</v>
      </c>
      <c r="S252" s="4"/>
      <c r="T252" s="4"/>
      <c r="U252" s="4"/>
      <c r="V252" s="4"/>
    </row>
    <row r="253" spans="1:22" ht="17" x14ac:dyDescent="0.2">
      <c r="A253" s="4">
        <v>252</v>
      </c>
      <c r="B253" s="57" t="s">
        <v>216</v>
      </c>
      <c r="C253" s="57" t="s">
        <v>217</v>
      </c>
      <c r="D253" s="57" t="s">
        <v>401</v>
      </c>
      <c r="E253" s="57" t="s">
        <v>116</v>
      </c>
      <c r="F253" s="57" t="s">
        <v>177</v>
      </c>
      <c r="G253" s="57" t="s">
        <v>218</v>
      </c>
      <c r="H253" s="4">
        <v>2013</v>
      </c>
      <c r="I253" s="58" t="s">
        <v>412</v>
      </c>
      <c r="J253" s="5">
        <v>45562</v>
      </c>
      <c r="K253" s="57" t="s">
        <v>24</v>
      </c>
      <c r="L253" s="4">
        <v>120</v>
      </c>
      <c r="M253" s="4">
        <v>21</v>
      </c>
      <c r="N253" s="4">
        <v>7</v>
      </c>
      <c r="O253" s="4">
        <v>5</v>
      </c>
      <c r="P253" s="4">
        <v>17</v>
      </c>
      <c r="Q253" s="34">
        <f t="shared" si="20"/>
        <v>7.0880555555555551</v>
      </c>
      <c r="R253" s="7">
        <f t="shared" si="19"/>
        <v>16.929889877336677</v>
      </c>
      <c r="S253" s="4"/>
      <c r="T253" s="4"/>
      <c r="U253" s="4"/>
      <c r="V253" s="4"/>
    </row>
    <row r="254" spans="1:22" x14ac:dyDescent="0.2">
      <c r="A254" s="4">
        <v>253</v>
      </c>
      <c r="B254" s="68" t="s">
        <v>283</v>
      </c>
      <c r="C254" s="68" t="s">
        <v>284</v>
      </c>
      <c r="D254" s="68" t="s">
        <v>285</v>
      </c>
      <c r="E254" s="57" t="s">
        <v>116</v>
      </c>
      <c r="F254" s="57" t="s">
        <v>236</v>
      </c>
      <c r="G254" s="57" t="s">
        <v>283</v>
      </c>
      <c r="H254" s="4">
        <v>2016</v>
      </c>
      <c r="I254" s="57" t="s">
        <v>412</v>
      </c>
      <c r="J254" s="5">
        <v>45562</v>
      </c>
      <c r="K254" s="57" t="s">
        <v>24</v>
      </c>
      <c r="L254" s="4">
        <v>120</v>
      </c>
      <c r="M254" s="57" t="s">
        <v>42</v>
      </c>
      <c r="N254" s="4">
        <v>0</v>
      </c>
      <c r="O254" s="4">
        <v>0</v>
      </c>
      <c r="P254" s="4">
        <v>0</v>
      </c>
      <c r="Q254" s="34">
        <f t="shared" si="20"/>
        <v>0</v>
      </c>
      <c r="R254" s="7" t="str">
        <f t="shared" si="19"/>
        <v>GA</v>
      </c>
      <c r="S254" s="57" t="s">
        <v>42</v>
      </c>
      <c r="T254" s="57" t="s">
        <v>45</v>
      </c>
      <c r="U254" s="4"/>
      <c r="V254" s="4"/>
    </row>
    <row r="255" spans="1:22" x14ac:dyDescent="0.2">
      <c r="A255" s="4">
        <v>254</v>
      </c>
      <c r="B255" s="68" t="s">
        <v>149</v>
      </c>
      <c r="C255" s="68" t="s">
        <v>237</v>
      </c>
      <c r="D255" s="68" t="s">
        <v>151</v>
      </c>
      <c r="E255" s="57" t="s">
        <v>116</v>
      </c>
      <c r="F255" s="57" t="s">
        <v>239</v>
      </c>
      <c r="G255" s="57" t="s">
        <v>240</v>
      </c>
      <c r="H255" s="4">
        <v>2014</v>
      </c>
      <c r="I255" s="57" t="s">
        <v>412</v>
      </c>
      <c r="J255" s="5">
        <v>45562</v>
      </c>
      <c r="K255" s="57" t="s">
        <v>24</v>
      </c>
      <c r="L255" s="4">
        <v>120</v>
      </c>
      <c r="M255" s="57" t="s">
        <v>42</v>
      </c>
      <c r="N255" s="4">
        <v>0</v>
      </c>
      <c r="O255" s="4">
        <v>0</v>
      </c>
      <c r="P255" s="4">
        <v>0</v>
      </c>
      <c r="Q255" s="34">
        <f t="shared" si="20"/>
        <v>0</v>
      </c>
      <c r="R255" s="7" t="str">
        <f t="shared" si="19"/>
        <v>GA</v>
      </c>
      <c r="S255" s="57" t="s">
        <v>42</v>
      </c>
      <c r="T255" s="57" t="s">
        <v>38</v>
      </c>
      <c r="U255" s="4"/>
      <c r="V255" s="4"/>
    </row>
    <row r="256" spans="1:22" x14ac:dyDescent="0.2">
      <c r="A256" s="4">
        <v>255</v>
      </c>
      <c r="B256" s="68" t="s">
        <v>251</v>
      </c>
      <c r="C256" s="68" t="s">
        <v>349</v>
      </c>
      <c r="D256" s="68" t="s">
        <v>27</v>
      </c>
      <c r="E256" s="57" t="s">
        <v>116</v>
      </c>
      <c r="F256" s="57" t="s">
        <v>351</v>
      </c>
      <c r="G256" s="57" t="s">
        <v>161</v>
      </c>
      <c r="H256" s="4">
        <v>2011</v>
      </c>
      <c r="I256" s="57" t="s">
        <v>412</v>
      </c>
      <c r="J256" s="5">
        <v>45562</v>
      </c>
      <c r="K256" s="57" t="s">
        <v>24</v>
      </c>
      <c r="L256" s="4">
        <v>120</v>
      </c>
      <c r="M256" s="57" t="s">
        <v>42</v>
      </c>
      <c r="N256" s="4">
        <v>0</v>
      </c>
      <c r="O256" s="4">
        <v>0</v>
      </c>
      <c r="P256" s="4">
        <v>0</v>
      </c>
      <c r="Q256" s="34">
        <f t="shared" si="20"/>
        <v>0</v>
      </c>
      <c r="R256" s="7" t="str">
        <f t="shared" si="19"/>
        <v>GA</v>
      </c>
      <c r="S256" s="57" t="s">
        <v>42</v>
      </c>
      <c r="T256" s="57" t="s">
        <v>37</v>
      </c>
      <c r="U256" s="4"/>
      <c r="V256" s="4"/>
    </row>
    <row r="257" spans="1:22" x14ac:dyDescent="0.2">
      <c r="A257" s="4">
        <v>256</v>
      </c>
      <c r="B257" s="43" t="s">
        <v>244</v>
      </c>
      <c r="C257" s="43" t="s">
        <v>245</v>
      </c>
      <c r="D257" s="43" t="s">
        <v>246</v>
      </c>
      <c r="E257" s="4" t="s">
        <v>61</v>
      </c>
      <c r="F257" s="4" t="s">
        <v>224</v>
      </c>
      <c r="G257" s="4" t="s">
        <v>247</v>
      </c>
      <c r="H257" s="4">
        <v>2014</v>
      </c>
      <c r="I257" s="4" t="s">
        <v>413</v>
      </c>
      <c r="J257" s="5">
        <v>45549</v>
      </c>
      <c r="K257" s="4" t="s">
        <v>24</v>
      </c>
      <c r="L257" s="4">
        <v>160</v>
      </c>
      <c r="M257" s="4">
        <v>1</v>
      </c>
      <c r="N257" s="4">
        <v>13</v>
      </c>
      <c r="O257" s="4">
        <v>18</v>
      </c>
      <c r="P257" s="4">
        <v>0</v>
      </c>
      <c r="Q257" s="34">
        <f t="shared" si="20"/>
        <v>13.3</v>
      </c>
      <c r="R257" s="7">
        <f t="shared" si="19"/>
        <v>12.030075187969924</v>
      </c>
      <c r="S257" s="4"/>
      <c r="T257" s="4"/>
      <c r="U257" s="4"/>
      <c r="V257" s="4"/>
    </row>
    <row r="258" spans="1:22" x14ac:dyDescent="0.2">
      <c r="A258" s="4">
        <v>257</v>
      </c>
      <c r="B258" s="43" t="s">
        <v>165</v>
      </c>
      <c r="C258" s="43" t="s">
        <v>407</v>
      </c>
      <c r="D258" s="43" t="s">
        <v>167</v>
      </c>
      <c r="E258" s="4" t="s">
        <v>119</v>
      </c>
      <c r="F258" s="13" t="s">
        <v>160</v>
      </c>
      <c r="G258" s="13" t="s">
        <v>160</v>
      </c>
      <c r="H258" s="13">
        <v>2018</v>
      </c>
      <c r="I258" s="4" t="s">
        <v>413</v>
      </c>
      <c r="J258" s="5">
        <v>45549</v>
      </c>
      <c r="K258" s="4" t="s">
        <v>16</v>
      </c>
      <c r="L258" s="4">
        <v>80</v>
      </c>
      <c r="M258" s="4" t="s">
        <v>414</v>
      </c>
      <c r="N258" s="4">
        <v>0</v>
      </c>
      <c r="O258" s="4">
        <v>0</v>
      </c>
      <c r="P258" s="4">
        <v>0</v>
      </c>
      <c r="Q258" s="34">
        <f t="shared" si="20"/>
        <v>0</v>
      </c>
      <c r="R258" s="7" t="str">
        <f t="shared" ref="R258:R320" si="21">IF(Q258&gt;0,L258/Q258,S258)</f>
        <v>HA</v>
      </c>
      <c r="S258" s="4" t="s">
        <v>414</v>
      </c>
      <c r="T258" s="4" t="s">
        <v>415</v>
      </c>
      <c r="U258" s="4"/>
      <c r="V258" s="4"/>
    </row>
    <row r="259" spans="1:22" ht="17" x14ac:dyDescent="0.2">
      <c r="A259" s="4">
        <v>258</v>
      </c>
      <c r="B259" s="71" t="s">
        <v>160</v>
      </c>
      <c r="C259" s="71" t="s">
        <v>215</v>
      </c>
      <c r="D259" s="71" t="s">
        <v>190</v>
      </c>
      <c r="E259" s="70" t="s">
        <v>61</v>
      </c>
      <c r="F259" s="70" t="s">
        <v>160</v>
      </c>
      <c r="G259" s="70" t="s">
        <v>160</v>
      </c>
      <c r="H259" s="4">
        <v>2011</v>
      </c>
      <c r="I259" s="69" t="s">
        <v>416</v>
      </c>
      <c r="J259" s="5">
        <v>45577</v>
      </c>
      <c r="K259" s="70" t="s">
        <v>24</v>
      </c>
      <c r="L259" s="4">
        <v>160</v>
      </c>
      <c r="M259" s="4">
        <v>4</v>
      </c>
      <c r="N259" s="4">
        <v>9</v>
      </c>
      <c r="O259" s="4">
        <v>40</v>
      </c>
      <c r="P259" s="4">
        <v>10</v>
      </c>
      <c r="Q259" s="34">
        <f t="shared" si="20"/>
        <v>9.6694444444444443</v>
      </c>
      <c r="R259" s="7">
        <f t="shared" si="21"/>
        <v>16.546969261706405</v>
      </c>
      <c r="S259" s="4"/>
      <c r="T259" s="4"/>
      <c r="U259" s="4"/>
      <c r="V259" s="4"/>
    </row>
    <row r="260" spans="1:22" x14ac:dyDescent="0.2">
      <c r="A260" s="4">
        <v>259</v>
      </c>
      <c r="B260" s="71" t="s">
        <v>130</v>
      </c>
      <c r="C260" s="71" t="s">
        <v>340</v>
      </c>
      <c r="D260" s="71" t="s">
        <v>132</v>
      </c>
      <c r="E260" s="70" t="s">
        <v>61</v>
      </c>
      <c r="F260" s="70" t="s">
        <v>133</v>
      </c>
      <c r="G260" s="70" t="s">
        <v>133</v>
      </c>
      <c r="H260" s="4">
        <v>2015</v>
      </c>
      <c r="I260" s="70" t="s">
        <v>416</v>
      </c>
      <c r="J260" s="5">
        <v>45577</v>
      </c>
      <c r="K260" s="70" t="s">
        <v>24</v>
      </c>
      <c r="L260" s="4">
        <v>140</v>
      </c>
      <c r="M260" s="4">
        <v>1</v>
      </c>
      <c r="N260" s="4">
        <v>7</v>
      </c>
      <c r="O260" s="4">
        <v>40</v>
      </c>
      <c r="P260" s="4">
        <v>28</v>
      </c>
      <c r="Q260" s="34">
        <f t="shared" si="20"/>
        <v>7.6744444444444451</v>
      </c>
      <c r="R260" s="7">
        <f t="shared" si="21"/>
        <v>18.242362820327202</v>
      </c>
      <c r="S260" s="4"/>
      <c r="T260" s="4"/>
      <c r="U260" s="4"/>
      <c r="V260" s="4"/>
    </row>
    <row r="261" spans="1:22" x14ac:dyDescent="0.2">
      <c r="A261" s="4">
        <v>260</v>
      </c>
      <c r="B261" s="72" t="s">
        <v>222</v>
      </c>
      <c r="C261" s="72" t="s">
        <v>289</v>
      </c>
      <c r="D261" s="72" t="s">
        <v>27</v>
      </c>
      <c r="E261" s="70" t="s">
        <v>61</v>
      </c>
      <c r="F261" s="70" t="s">
        <v>344</v>
      </c>
      <c r="G261" s="70" t="s">
        <v>161</v>
      </c>
      <c r="H261" s="4">
        <v>2017</v>
      </c>
      <c r="I261" s="70" t="s">
        <v>416</v>
      </c>
      <c r="J261" s="5">
        <v>45577</v>
      </c>
      <c r="K261" s="70" t="s">
        <v>24</v>
      </c>
      <c r="L261" s="4">
        <v>120</v>
      </c>
      <c r="M261" s="4">
        <v>3</v>
      </c>
      <c r="N261" s="4">
        <v>6</v>
      </c>
      <c r="O261" s="4">
        <v>37</v>
      </c>
      <c r="P261" s="4">
        <v>59</v>
      </c>
      <c r="Q261" s="34">
        <f t="shared" si="20"/>
        <v>6.6330555555555559</v>
      </c>
      <c r="R261" s="7">
        <f t="shared" si="21"/>
        <v>18.091209849658696</v>
      </c>
      <c r="S261" s="4"/>
      <c r="T261" s="4"/>
      <c r="U261" s="4"/>
      <c r="V261" s="4"/>
    </row>
    <row r="262" spans="1:22" x14ac:dyDescent="0.2">
      <c r="A262" s="4">
        <v>261</v>
      </c>
      <c r="B262" s="72" t="s">
        <v>26</v>
      </c>
      <c r="C262" s="72" t="s">
        <v>103</v>
      </c>
      <c r="D262" s="72" t="s">
        <v>104</v>
      </c>
      <c r="E262" s="70" t="s">
        <v>61</v>
      </c>
      <c r="F262" s="16"/>
      <c r="G262" s="16"/>
      <c r="H262" s="17">
        <v>2012</v>
      </c>
      <c r="I262" s="70" t="s">
        <v>416</v>
      </c>
      <c r="J262" s="5">
        <v>45577</v>
      </c>
      <c r="K262" s="70" t="s">
        <v>24</v>
      </c>
      <c r="L262" s="4">
        <v>100</v>
      </c>
      <c r="M262" s="4">
        <v>1</v>
      </c>
      <c r="N262" s="4">
        <v>5</v>
      </c>
      <c r="O262" s="4">
        <v>36</v>
      </c>
      <c r="P262" s="4">
        <v>22</v>
      </c>
      <c r="Q262" s="34">
        <f t="shared" si="20"/>
        <v>5.6061111111111108</v>
      </c>
      <c r="R262" s="7">
        <f t="shared" si="21"/>
        <v>17.837677138043802</v>
      </c>
      <c r="S262" s="4"/>
      <c r="T262" s="4"/>
      <c r="U262" s="4"/>
      <c r="V262" s="4"/>
    </row>
    <row r="263" spans="1:22" x14ac:dyDescent="0.2">
      <c r="A263" s="4">
        <v>262</v>
      </c>
      <c r="B263" s="72" t="s">
        <v>231</v>
      </c>
      <c r="C263" s="72" t="s">
        <v>235</v>
      </c>
      <c r="D263" s="72" t="s">
        <v>171</v>
      </c>
      <c r="E263" s="70" t="s">
        <v>116</v>
      </c>
      <c r="F263" s="70" t="s">
        <v>177</v>
      </c>
      <c r="G263" s="70" t="s">
        <v>177</v>
      </c>
      <c r="H263" s="4">
        <v>2016</v>
      </c>
      <c r="I263" s="70" t="s">
        <v>416</v>
      </c>
      <c r="J263" s="5">
        <v>45577</v>
      </c>
      <c r="K263" s="70" t="s">
        <v>24</v>
      </c>
      <c r="L263" s="4">
        <v>100</v>
      </c>
      <c r="M263" s="4">
        <v>1</v>
      </c>
      <c r="N263" s="4">
        <v>6</v>
      </c>
      <c r="O263" s="4">
        <v>26</v>
      </c>
      <c r="P263" s="4">
        <v>12</v>
      </c>
      <c r="Q263" s="34">
        <f t="shared" si="20"/>
        <v>6.4366666666666665</v>
      </c>
      <c r="R263" s="7">
        <f t="shared" si="21"/>
        <v>15.535991714137753</v>
      </c>
      <c r="S263" s="4"/>
      <c r="T263" s="4"/>
      <c r="U263" s="4"/>
      <c r="V263" s="4"/>
    </row>
    <row r="264" spans="1:22" x14ac:dyDescent="0.2">
      <c r="A264" s="4">
        <v>263</v>
      </c>
      <c r="B264" s="72" t="s">
        <v>229</v>
      </c>
      <c r="C264" s="72" t="s">
        <v>233</v>
      </c>
      <c r="D264" s="72" t="s">
        <v>171</v>
      </c>
      <c r="E264" s="70" t="s">
        <v>116</v>
      </c>
      <c r="F264" s="70" t="s">
        <v>236</v>
      </c>
      <c r="G264" s="70" t="s">
        <v>236</v>
      </c>
      <c r="H264" s="4">
        <v>2017</v>
      </c>
      <c r="I264" s="70" t="s">
        <v>416</v>
      </c>
      <c r="J264" s="5">
        <v>45577</v>
      </c>
      <c r="K264" s="70" t="s">
        <v>24</v>
      </c>
      <c r="L264" s="4">
        <v>100</v>
      </c>
      <c r="M264" s="4">
        <v>2</v>
      </c>
      <c r="N264" s="4">
        <v>6</v>
      </c>
      <c r="O264" s="4">
        <v>29</v>
      </c>
      <c r="P264" s="4">
        <v>59</v>
      </c>
      <c r="Q264" s="34">
        <f t="shared" si="20"/>
        <v>6.4997222222222222</v>
      </c>
      <c r="R264" s="7">
        <f t="shared" si="21"/>
        <v>15.385272874909184</v>
      </c>
      <c r="S264" s="4"/>
      <c r="T264" s="4"/>
      <c r="U264" s="4"/>
      <c r="V264" s="4"/>
    </row>
    <row r="265" spans="1:22" x14ac:dyDescent="0.2">
      <c r="A265" s="4">
        <v>264</v>
      </c>
      <c r="B265" s="72" t="s">
        <v>89</v>
      </c>
      <c r="C265" s="72" t="s">
        <v>90</v>
      </c>
      <c r="D265" s="72" t="s">
        <v>91</v>
      </c>
      <c r="E265" s="70" t="s">
        <v>61</v>
      </c>
      <c r="F265" s="70" t="s">
        <v>93</v>
      </c>
      <c r="G265" s="70" t="s">
        <v>94</v>
      </c>
      <c r="H265" s="4">
        <v>2016</v>
      </c>
      <c r="I265" s="4" t="s">
        <v>417</v>
      </c>
      <c r="J265" s="5">
        <v>45584</v>
      </c>
      <c r="K265" s="70" t="s">
        <v>16</v>
      </c>
      <c r="L265" s="4">
        <v>80</v>
      </c>
      <c r="M265" s="4">
        <v>1</v>
      </c>
      <c r="N265" s="4">
        <v>4</v>
      </c>
      <c r="O265" s="4">
        <v>47</v>
      </c>
      <c r="P265" s="4">
        <v>15</v>
      </c>
      <c r="Q265" s="34">
        <f t="shared" si="20"/>
        <v>4.7874999999999996</v>
      </c>
      <c r="R265" s="7">
        <f t="shared" si="21"/>
        <v>16.710182767624023</v>
      </c>
      <c r="S265" s="4"/>
      <c r="T265" s="4"/>
      <c r="U265" s="4"/>
      <c r="V265" s="4"/>
    </row>
    <row r="266" spans="1:22" x14ac:dyDescent="0.2">
      <c r="A266" s="4">
        <v>265</v>
      </c>
      <c r="B266" s="72" t="s">
        <v>418</v>
      </c>
      <c r="C266" s="72" t="s">
        <v>166</v>
      </c>
      <c r="D266" s="16" t="s">
        <v>167</v>
      </c>
      <c r="E266" s="70" t="s">
        <v>61</v>
      </c>
      <c r="F266" s="73" t="s">
        <v>168</v>
      </c>
      <c r="G266" s="72" t="s">
        <v>168</v>
      </c>
      <c r="H266" s="17">
        <v>2017</v>
      </c>
      <c r="I266" s="70" t="s">
        <v>417</v>
      </c>
      <c r="J266" s="5">
        <v>45584</v>
      </c>
      <c r="K266" s="70" t="s">
        <v>16</v>
      </c>
      <c r="L266" s="4">
        <v>80</v>
      </c>
      <c r="M266" s="4">
        <v>3</v>
      </c>
      <c r="N266" s="4">
        <v>5</v>
      </c>
      <c r="O266" s="4">
        <v>50</v>
      </c>
      <c r="P266" s="4">
        <v>59</v>
      </c>
      <c r="Q266" s="34">
        <f t="shared" si="20"/>
        <v>5.8497222222222218</v>
      </c>
      <c r="R266" s="7">
        <f t="shared" si="21"/>
        <v>13.675863051426944</v>
      </c>
      <c r="S266" s="4"/>
      <c r="T266" s="4"/>
      <c r="U266" s="4"/>
      <c r="V266" s="4"/>
    </row>
    <row r="267" spans="1:22" x14ac:dyDescent="0.2">
      <c r="A267" s="4">
        <v>266</v>
      </c>
      <c r="B267" s="72" t="s">
        <v>272</v>
      </c>
      <c r="C267" s="72" t="s">
        <v>390</v>
      </c>
      <c r="D267" s="16" t="s">
        <v>190</v>
      </c>
      <c r="E267" s="70" t="s">
        <v>61</v>
      </c>
      <c r="F267" s="4" t="s">
        <v>276</v>
      </c>
      <c r="G267" s="4" t="s">
        <v>391</v>
      </c>
      <c r="H267" s="4">
        <v>2017</v>
      </c>
      <c r="I267" s="4" t="s">
        <v>417</v>
      </c>
      <c r="J267" s="5">
        <v>45584</v>
      </c>
      <c r="K267" s="70" t="s">
        <v>16</v>
      </c>
      <c r="L267" s="4">
        <v>80</v>
      </c>
      <c r="M267" s="4">
        <v>4</v>
      </c>
      <c r="N267" s="4">
        <v>5</v>
      </c>
      <c r="O267" s="4">
        <v>59</v>
      </c>
      <c r="P267" s="4">
        <v>20</v>
      </c>
      <c r="Q267" s="34">
        <f t="shared" si="20"/>
        <v>5.9888888888888889</v>
      </c>
      <c r="R267" s="7">
        <f t="shared" si="21"/>
        <v>13.358070500927644</v>
      </c>
      <c r="S267" s="4"/>
      <c r="T267" s="4"/>
      <c r="U267" s="4"/>
      <c r="V267" s="4"/>
    </row>
    <row r="268" spans="1:22" x14ac:dyDescent="0.2">
      <c r="A268" s="4">
        <v>267</v>
      </c>
      <c r="B268" s="72" t="s">
        <v>158</v>
      </c>
      <c r="C268" s="72" t="s">
        <v>159</v>
      </c>
      <c r="D268" s="16" t="s">
        <v>156</v>
      </c>
      <c r="E268" s="70" t="s">
        <v>116</v>
      </c>
      <c r="F268" s="4" t="s">
        <v>160</v>
      </c>
      <c r="G268" s="4" t="s">
        <v>161</v>
      </c>
      <c r="H268" s="4">
        <v>2013</v>
      </c>
      <c r="I268" s="4" t="s">
        <v>417</v>
      </c>
      <c r="J268" s="5">
        <v>45584</v>
      </c>
      <c r="K268" s="70" t="s">
        <v>16</v>
      </c>
      <c r="L268" s="4">
        <v>80</v>
      </c>
      <c r="M268" s="4">
        <v>1</v>
      </c>
      <c r="N268" s="4">
        <v>5</v>
      </c>
      <c r="O268" s="4">
        <v>3</v>
      </c>
      <c r="P268" s="4">
        <v>39</v>
      </c>
      <c r="Q268" s="34">
        <f t="shared" si="20"/>
        <v>5.0608333333333331</v>
      </c>
      <c r="R268" s="7">
        <f t="shared" si="21"/>
        <v>15.807673308084967</v>
      </c>
      <c r="S268" s="4"/>
      <c r="T268" s="4"/>
      <c r="U268" s="4"/>
      <c r="V268" s="4"/>
    </row>
    <row r="269" spans="1:22" x14ac:dyDescent="0.2">
      <c r="A269" s="4">
        <v>268</v>
      </c>
      <c r="B269" s="72" t="s">
        <v>251</v>
      </c>
      <c r="C269" s="72" t="s">
        <v>420</v>
      </c>
      <c r="D269" s="72" t="s">
        <v>27</v>
      </c>
      <c r="E269" s="70" t="s">
        <v>116</v>
      </c>
      <c r="F269" s="4"/>
      <c r="G269" s="4" t="s">
        <v>161</v>
      </c>
      <c r="H269" s="4">
        <v>2015</v>
      </c>
      <c r="I269" s="4" t="s">
        <v>417</v>
      </c>
      <c r="J269" s="5">
        <v>45584</v>
      </c>
      <c r="K269" s="70" t="s">
        <v>16</v>
      </c>
      <c r="L269" s="4">
        <v>80</v>
      </c>
      <c r="M269" s="4">
        <v>2</v>
      </c>
      <c r="N269" s="4">
        <v>5</v>
      </c>
      <c r="O269" s="4">
        <v>3</v>
      </c>
      <c r="P269" s="4">
        <v>40</v>
      </c>
      <c r="Q269" s="34">
        <f t="shared" si="20"/>
        <v>5.0611111111111109</v>
      </c>
      <c r="R269" s="7">
        <f t="shared" si="21"/>
        <v>15.806805708013172</v>
      </c>
      <c r="S269" s="4"/>
      <c r="T269" s="4"/>
      <c r="U269" s="4"/>
      <c r="V269" s="4"/>
    </row>
    <row r="270" spans="1:22" x14ac:dyDescent="0.2">
      <c r="A270" s="4">
        <v>269</v>
      </c>
      <c r="B270" s="72" t="s">
        <v>149</v>
      </c>
      <c r="C270" s="72" t="s">
        <v>150</v>
      </c>
      <c r="D270" s="72" t="s">
        <v>151</v>
      </c>
      <c r="E270" s="70" t="s">
        <v>116</v>
      </c>
      <c r="F270" s="70" t="s">
        <v>153</v>
      </c>
      <c r="G270" s="70" t="s">
        <v>240</v>
      </c>
      <c r="H270" s="4">
        <v>2018</v>
      </c>
      <c r="I270" s="4" t="s">
        <v>417</v>
      </c>
      <c r="J270" s="5">
        <v>45584</v>
      </c>
      <c r="K270" s="70" t="s">
        <v>16</v>
      </c>
      <c r="L270" s="4">
        <v>80</v>
      </c>
      <c r="M270" s="4">
        <v>4</v>
      </c>
      <c r="N270" s="4">
        <v>5</v>
      </c>
      <c r="O270" s="4">
        <v>27</v>
      </c>
      <c r="P270" s="4">
        <v>36</v>
      </c>
      <c r="Q270" s="34">
        <f t="shared" si="20"/>
        <v>5.46</v>
      </c>
      <c r="R270" s="7">
        <f t="shared" si="21"/>
        <v>14.652014652014651</v>
      </c>
      <c r="S270" s="4"/>
      <c r="T270" s="4"/>
      <c r="U270" s="4"/>
      <c r="V270" s="4"/>
    </row>
    <row r="271" spans="1:22" x14ac:dyDescent="0.2">
      <c r="A271" s="4">
        <v>270</v>
      </c>
      <c r="B271" s="72" t="s">
        <v>230</v>
      </c>
      <c r="C271" s="72" t="s">
        <v>234</v>
      </c>
      <c r="D271" s="16" t="s">
        <v>190</v>
      </c>
      <c r="E271" s="70" t="s">
        <v>116</v>
      </c>
      <c r="F271" s="4" t="s">
        <v>160</v>
      </c>
      <c r="G271" s="4" t="s">
        <v>230</v>
      </c>
      <c r="H271" s="4">
        <v>2018</v>
      </c>
      <c r="I271" s="4" t="s">
        <v>417</v>
      </c>
      <c r="J271" s="5">
        <v>45584</v>
      </c>
      <c r="K271" s="70" t="s">
        <v>16</v>
      </c>
      <c r="L271" s="4">
        <v>80</v>
      </c>
      <c r="M271" s="4">
        <v>5</v>
      </c>
      <c r="N271" s="4">
        <v>5</v>
      </c>
      <c r="O271" s="4">
        <v>50</v>
      </c>
      <c r="P271" s="4">
        <v>58</v>
      </c>
      <c r="Q271" s="34">
        <f t="shared" si="20"/>
        <v>5.849444444444444</v>
      </c>
      <c r="R271" s="7">
        <f t="shared" si="21"/>
        <v>13.676512489315225</v>
      </c>
      <c r="S271" s="4"/>
      <c r="T271" s="4"/>
      <c r="U271" s="4"/>
      <c r="V271" s="4"/>
    </row>
    <row r="272" spans="1:22" x14ac:dyDescent="0.2">
      <c r="A272" s="4">
        <v>271</v>
      </c>
      <c r="B272" s="72" t="s">
        <v>406</v>
      </c>
      <c r="C272" s="72" t="s">
        <v>407</v>
      </c>
      <c r="D272" s="16" t="s">
        <v>282</v>
      </c>
      <c r="E272" s="70" t="s">
        <v>116</v>
      </c>
      <c r="F272" s="4" t="s">
        <v>160</v>
      </c>
      <c r="G272" s="4" t="s">
        <v>160</v>
      </c>
      <c r="H272" s="4">
        <v>2018</v>
      </c>
      <c r="I272" s="4" t="s">
        <v>417</v>
      </c>
      <c r="J272" s="5">
        <v>45584</v>
      </c>
      <c r="K272" s="70" t="s">
        <v>16</v>
      </c>
      <c r="L272" s="4">
        <v>80</v>
      </c>
      <c r="M272" s="4">
        <v>6</v>
      </c>
      <c r="N272" s="4">
        <v>5</v>
      </c>
      <c r="O272" s="4">
        <v>54</v>
      </c>
      <c r="P272" s="4">
        <v>56</v>
      </c>
      <c r="Q272" s="34">
        <f t="shared" si="20"/>
        <v>5.9155555555555557</v>
      </c>
      <c r="R272" s="7">
        <f t="shared" si="21"/>
        <v>13.5236664162284</v>
      </c>
      <c r="S272" s="4"/>
      <c r="T272" s="4"/>
      <c r="U272" s="4"/>
      <c r="V272" s="4"/>
    </row>
    <row r="273" spans="1:22" x14ac:dyDescent="0.2">
      <c r="A273" s="4">
        <v>272</v>
      </c>
      <c r="B273" s="72" t="s">
        <v>419</v>
      </c>
      <c r="C273" s="72" t="s">
        <v>360</v>
      </c>
      <c r="D273" s="16" t="s">
        <v>156</v>
      </c>
      <c r="E273" s="70" t="s">
        <v>116</v>
      </c>
      <c r="F273" s="4" t="s">
        <v>177</v>
      </c>
      <c r="G273" s="4" t="s">
        <v>177</v>
      </c>
      <c r="H273" s="4">
        <v>2018</v>
      </c>
      <c r="I273" s="70" t="s">
        <v>417</v>
      </c>
      <c r="J273" s="5">
        <v>45584</v>
      </c>
      <c r="K273" s="70" t="s">
        <v>16</v>
      </c>
      <c r="L273" s="4">
        <v>80</v>
      </c>
      <c r="M273" s="4">
        <v>7</v>
      </c>
      <c r="N273" s="4">
        <v>5</v>
      </c>
      <c r="O273" s="4">
        <v>54</v>
      </c>
      <c r="P273" s="4">
        <v>57</v>
      </c>
      <c r="Q273" s="34">
        <f t="shared" si="20"/>
        <v>5.9158333333333335</v>
      </c>
      <c r="R273" s="7">
        <f t="shared" si="21"/>
        <v>13.523031412875053</v>
      </c>
      <c r="S273" s="4"/>
      <c r="T273" s="4"/>
      <c r="U273" s="4"/>
      <c r="V273" s="4"/>
    </row>
    <row r="274" spans="1:22" x14ac:dyDescent="0.2">
      <c r="A274" s="4">
        <v>273</v>
      </c>
      <c r="B274" s="72" t="s">
        <v>355</v>
      </c>
      <c r="C274" s="72" t="s">
        <v>356</v>
      </c>
      <c r="D274" s="16" t="s">
        <v>358</v>
      </c>
      <c r="E274" s="70" t="s">
        <v>119</v>
      </c>
      <c r="F274" s="4" t="s">
        <v>357</v>
      </c>
      <c r="G274" s="4" t="s">
        <v>355</v>
      </c>
      <c r="H274" s="4">
        <v>2016</v>
      </c>
      <c r="I274" s="4" t="s">
        <v>417</v>
      </c>
      <c r="J274" s="5">
        <v>45584</v>
      </c>
      <c r="K274" s="4" t="s">
        <v>16</v>
      </c>
      <c r="L274" s="4">
        <v>60</v>
      </c>
      <c r="M274" s="4">
        <v>1</v>
      </c>
      <c r="N274" s="4">
        <v>3</v>
      </c>
      <c r="O274" s="4">
        <v>21</v>
      </c>
      <c r="P274" s="4">
        <v>43</v>
      </c>
      <c r="Q274" s="34">
        <f t="shared" si="20"/>
        <v>3.3619444444444446</v>
      </c>
      <c r="R274" s="7">
        <f t="shared" si="21"/>
        <v>17.846814839296041</v>
      </c>
      <c r="S274" s="4"/>
      <c r="T274" s="4"/>
      <c r="U274" s="4"/>
      <c r="V274" s="4"/>
    </row>
    <row r="275" spans="1:22" x14ac:dyDescent="0.2">
      <c r="A275" s="4">
        <v>274</v>
      </c>
      <c r="B275" s="72" t="s">
        <v>117</v>
      </c>
      <c r="C275" s="72" t="s">
        <v>118</v>
      </c>
      <c r="D275" s="72" t="s">
        <v>91</v>
      </c>
      <c r="E275" s="70" t="s">
        <v>119</v>
      </c>
      <c r="F275" s="4" t="s">
        <v>93</v>
      </c>
      <c r="G275" s="4" t="s">
        <v>94</v>
      </c>
      <c r="H275" s="4">
        <v>2014</v>
      </c>
      <c r="I275" s="4" t="s">
        <v>417</v>
      </c>
      <c r="J275" s="5">
        <v>45584</v>
      </c>
      <c r="K275" s="4" t="s">
        <v>16</v>
      </c>
      <c r="L275" s="4">
        <v>60</v>
      </c>
      <c r="M275" s="4">
        <v>2</v>
      </c>
      <c r="N275" s="4">
        <v>3</v>
      </c>
      <c r="O275" s="4">
        <v>21</v>
      </c>
      <c r="P275" s="4">
        <v>44</v>
      </c>
      <c r="Q275" s="34">
        <f t="shared" si="20"/>
        <v>3.3622222222222224</v>
      </c>
      <c r="R275" s="7">
        <f t="shared" si="21"/>
        <v>17.845340383344347</v>
      </c>
      <c r="S275" s="4"/>
      <c r="T275" s="4"/>
      <c r="U275" s="4"/>
      <c r="V275" s="4"/>
    </row>
    <row r="276" spans="1:22" x14ac:dyDescent="0.2">
      <c r="A276" s="4">
        <v>275</v>
      </c>
      <c r="B276" s="72" t="s">
        <v>421</v>
      </c>
      <c r="C276" s="72" t="s">
        <v>141</v>
      </c>
      <c r="D276" s="72" t="s">
        <v>112</v>
      </c>
      <c r="E276" s="70" t="s">
        <v>119</v>
      </c>
      <c r="F276" s="4" t="s">
        <v>142</v>
      </c>
      <c r="G276" s="4" t="s">
        <v>143</v>
      </c>
      <c r="H276" s="4">
        <v>2017</v>
      </c>
      <c r="I276" s="4" t="s">
        <v>417</v>
      </c>
      <c r="J276" s="5">
        <v>45584</v>
      </c>
      <c r="K276" s="4" t="s">
        <v>16</v>
      </c>
      <c r="L276" s="4">
        <v>60</v>
      </c>
      <c r="M276" s="4">
        <v>3</v>
      </c>
      <c r="N276" s="4">
        <v>3</v>
      </c>
      <c r="O276" s="4">
        <v>24</v>
      </c>
      <c r="P276" s="4">
        <v>35</v>
      </c>
      <c r="Q276" s="34">
        <f t="shared" si="20"/>
        <v>3.4097222222222223</v>
      </c>
      <c r="R276" s="7">
        <f t="shared" si="21"/>
        <v>17.596741344195518</v>
      </c>
      <c r="S276" s="4"/>
      <c r="T276" s="4"/>
      <c r="U276" s="4"/>
      <c r="V276" s="4"/>
    </row>
    <row r="277" spans="1:22" x14ac:dyDescent="0.2">
      <c r="A277" s="4">
        <v>276</v>
      </c>
      <c r="B277" s="72" t="s">
        <v>422</v>
      </c>
      <c r="C277" s="72" t="s">
        <v>138</v>
      </c>
      <c r="D277" s="16" t="s">
        <v>112</v>
      </c>
      <c r="E277" s="70" t="s">
        <v>119</v>
      </c>
      <c r="F277" s="4" t="s">
        <v>139</v>
      </c>
      <c r="G277" s="4"/>
      <c r="H277" s="4">
        <v>2015</v>
      </c>
      <c r="I277" s="4" t="s">
        <v>417</v>
      </c>
      <c r="J277" s="5">
        <v>45584</v>
      </c>
      <c r="K277" s="4" t="s">
        <v>16</v>
      </c>
      <c r="L277" s="4">
        <v>60</v>
      </c>
      <c r="M277" s="4">
        <v>4</v>
      </c>
      <c r="N277" s="4">
        <v>3</v>
      </c>
      <c r="O277" s="4">
        <v>24</v>
      </c>
      <c r="P277" s="4">
        <v>36</v>
      </c>
      <c r="Q277" s="34">
        <f t="shared" si="20"/>
        <v>3.4099999999999997</v>
      </c>
      <c r="R277" s="7">
        <f t="shared" si="21"/>
        <v>17.595307917888565</v>
      </c>
      <c r="S277" s="4"/>
      <c r="T277" s="4"/>
      <c r="U277" s="4"/>
      <c r="V277" s="4"/>
    </row>
    <row r="278" spans="1:22" x14ac:dyDescent="0.2">
      <c r="A278" s="4">
        <v>277</v>
      </c>
      <c r="B278" s="72" t="s">
        <v>137</v>
      </c>
      <c r="C278" s="72" t="s">
        <v>144</v>
      </c>
      <c r="D278" s="16" t="s">
        <v>112</v>
      </c>
      <c r="E278" s="70" t="s">
        <v>119</v>
      </c>
      <c r="F278" s="13" t="s">
        <v>145</v>
      </c>
      <c r="G278" s="4"/>
      <c r="H278" s="13">
        <v>2015</v>
      </c>
      <c r="I278" s="4" t="s">
        <v>417</v>
      </c>
      <c r="J278" s="5">
        <v>45584</v>
      </c>
      <c r="K278" s="4" t="s">
        <v>16</v>
      </c>
      <c r="L278" s="4">
        <v>60</v>
      </c>
      <c r="M278" s="4" t="s">
        <v>290</v>
      </c>
      <c r="N278" s="4">
        <v>0</v>
      </c>
      <c r="O278" s="4">
        <v>0</v>
      </c>
      <c r="P278" s="4">
        <v>0</v>
      </c>
      <c r="Q278" s="34">
        <f t="shared" si="20"/>
        <v>0</v>
      </c>
      <c r="R278" s="7" t="str">
        <f>IF(Q278&gt;0,L278/Q278,S278)</f>
        <v>WD</v>
      </c>
      <c r="S278" s="4" t="s">
        <v>290</v>
      </c>
      <c r="T278" s="4" t="s">
        <v>291</v>
      </c>
      <c r="U278" s="4"/>
      <c r="V278" s="4"/>
    </row>
    <row r="279" spans="1:22" x14ac:dyDescent="0.2">
      <c r="A279" s="4">
        <v>278</v>
      </c>
      <c r="B279" s="72" t="s">
        <v>114</v>
      </c>
      <c r="C279" s="72" t="s">
        <v>207</v>
      </c>
      <c r="D279" s="72" t="s">
        <v>112</v>
      </c>
      <c r="E279" s="70" t="s">
        <v>119</v>
      </c>
      <c r="F279" s="4" t="s">
        <v>213</v>
      </c>
      <c r="G279" s="4" t="s">
        <v>202</v>
      </c>
      <c r="H279" s="4">
        <v>2009</v>
      </c>
      <c r="I279" s="4" t="s">
        <v>417</v>
      </c>
      <c r="J279" s="5">
        <v>45584</v>
      </c>
      <c r="K279" s="4" t="s">
        <v>16</v>
      </c>
      <c r="L279" s="4">
        <v>20</v>
      </c>
      <c r="M279" s="4">
        <v>1</v>
      </c>
      <c r="N279" s="4">
        <v>1</v>
      </c>
      <c r="O279" s="4">
        <v>38</v>
      </c>
      <c r="P279" s="4">
        <v>52</v>
      </c>
      <c r="Q279" s="34">
        <f t="shared" si="20"/>
        <v>1.6477777777777778</v>
      </c>
      <c r="R279" s="7">
        <f t="shared" si="21"/>
        <v>12.137559002022927</v>
      </c>
      <c r="S279" s="4"/>
      <c r="T279" s="4"/>
      <c r="U279" s="4"/>
      <c r="V279" s="4"/>
    </row>
    <row r="280" spans="1:22" x14ac:dyDescent="0.2">
      <c r="A280" s="4">
        <v>279</v>
      </c>
      <c r="B280" s="72" t="s">
        <v>306</v>
      </c>
      <c r="C280" s="72" t="s">
        <v>318</v>
      </c>
      <c r="D280" s="16" t="s">
        <v>323</v>
      </c>
      <c r="E280" s="70" t="s">
        <v>119</v>
      </c>
      <c r="F280" s="4" t="s">
        <v>376</v>
      </c>
      <c r="G280" s="4" t="s">
        <v>202</v>
      </c>
      <c r="H280" s="4">
        <v>2015</v>
      </c>
      <c r="I280" s="4" t="s">
        <v>417</v>
      </c>
      <c r="J280" s="5">
        <v>45584</v>
      </c>
      <c r="K280" s="4" t="s">
        <v>16</v>
      </c>
      <c r="L280" s="4">
        <v>20</v>
      </c>
      <c r="M280" s="4">
        <v>2</v>
      </c>
      <c r="N280" s="4">
        <v>1</v>
      </c>
      <c r="O280" s="4">
        <v>38</v>
      </c>
      <c r="P280" s="4">
        <v>57</v>
      </c>
      <c r="Q280" s="34">
        <f t="shared" si="20"/>
        <v>1.6491666666666667</v>
      </c>
      <c r="R280" s="7">
        <f t="shared" si="21"/>
        <v>12.127337038908539</v>
      </c>
      <c r="S280" s="4"/>
      <c r="T280" s="4"/>
      <c r="U280" s="4"/>
      <c r="V280" s="4"/>
    </row>
    <row r="281" spans="1:22" x14ac:dyDescent="0.2">
      <c r="A281" s="4">
        <v>280</v>
      </c>
      <c r="B281" s="72" t="s">
        <v>262</v>
      </c>
      <c r="C281" s="72" t="s">
        <v>197</v>
      </c>
      <c r="D281" s="16" t="s">
        <v>171</v>
      </c>
      <c r="E281" s="70" t="s">
        <v>119</v>
      </c>
      <c r="F281" s="4" t="s">
        <v>376</v>
      </c>
      <c r="G281" s="4" t="s">
        <v>263</v>
      </c>
      <c r="H281" s="4">
        <v>2019</v>
      </c>
      <c r="I281" s="4" t="s">
        <v>417</v>
      </c>
      <c r="J281" s="5">
        <v>45584</v>
      </c>
      <c r="K281" s="4" t="s">
        <v>16</v>
      </c>
      <c r="L281" s="4">
        <v>20</v>
      </c>
      <c r="M281" s="4">
        <v>3</v>
      </c>
      <c r="N281" s="4"/>
      <c r="O281" s="4"/>
      <c r="P281" s="4"/>
      <c r="Q281" s="34">
        <f t="shared" si="20"/>
        <v>0</v>
      </c>
      <c r="R281" s="7">
        <f t="shared" si="21"/>
        <v>0</v>
      </c>
      <c r="S281" s="4"/>
      <c r="T281" s="4"/>
      <c r="U281" s="4"/>
      <c r="V281" s="4"/>
    </row>
    <row r="282" spans="1:22" x14ac:dyDescent="0.2">
      <c r="A282" s="4">
        <v>281</v>
      </c>
      <c r="B282" s="72" t="s">
        <v>304</v>
      </c>
      <c r="C282" s="72" t="s">
        <v>426</v>
      </c>
      <c r="D282" s="16" t="s">
        <v>322</v>
      </c>
      <c r="E282" s="70" t="s">
        <v>119</v>
      </c>
      <c r="F282" s="56" t="s">
        <v>331</v>
      </c>
      <c r="G282" s="56" t="s">
        <v>433</v>
      </c>
      <c r="H282" s="10">
        <v>2016</v>
      </c>
      <c r="I282" s="4" t="s">
        <v>417</v>
      </c>
      <c r="J282" s="5">
        <v>45584</v>
      </c>
      <c r="K282" s="4" t="s">
        <v>16</v>
      </c>
      <c r="L282" s="4">
        <v>20</v>
      </c>
      <c r="M282" s="4">
        <v>4</v>
      </c>
      <c r="N282" s="4">
        <v>0</v>
      </c>
      <c r="O282" s="4">
        <v>0</v>
      </c>
      <c r="P282" s="4">
        <v>0</v>
      </c>
      <c r="Q282" s="34">
        <f t="shared" si="20"/>
        <v>0</v>
      </c>
      <c r="R282" s="7">
        <f t="shared" si="21"/>
        <v>0</v>
      </c>
      <c r="S282" s="4"/>
      <c r="T282" s="4"/>
      <c r="U282" s="4"/>
      <c r="V282" s="4"/>
    </row>
    <row r="283" spans="1:22" x14ac:dyDescent="0.2">
      <c r="A283" s="4">
        <v>282</v>
      </c>
      <c r="B283" s="72" t="s">
        <v>299</v>
      </c>
      <c r="C283" s="72" t="s">
        <v>434</v>
      </c>
      <c r="D283" s="61" t="s">
        <v>322</v>
      </c>
      <c r="E283" s="70" t="s">
        <v>119</v>
      </c>
      <c r="F283" s="4"/>
      <c r="G283" s="4"/>
      <c r="H283" s="4">
        <v>2019</v>
      </c>
      <c r="I283" s="4" t="s">
        <v>417</v>
      </c>
      <c r="J283" s="5">
        <v>45584</v>
      </c>
      <c r="K283" s="4" t="s">
        <v>16</v>
      </c>
      <c r="L283" s="4">
        <v>20</v>
      </c>
      <c r="M283" s="4">
        <v>5</v>
      </c>
      <c r="N283" s="4">
        <v>0</v>
      </c>
      <c r="O283" s="4">
        <v>0</v>
      </c>
      <c r="P283" s="4">
        <v>0</v>
      </c>
      <c r="Q283" s="34">
        <f t="shared" si="20"/>
        <v>0</v>
      </c>
      <c r="R283" s="7">
        <f t="shared" si="21"/>
        <v>0</v>
      </c>
      <c r="S283" s="4"/>
      <c r="T283" s="4"/>
      <c r="U283" s="4"/>
      <c r="V283" s="4"/>
    </row>
    <row r="284" spans="1:22" x14ac:dyDescent="0.2">
      <c r="A284" s="4">
        <v>283</v>
      </c>
      <c r="B284" s="72" t="s">
        <v>307</v>
      </c>
      <c r="C284" s="72" t="s">
        <v>427</v>
      </c>
      <c r="D284" s="61" t="s">
        <v>322</v>
      </c>
      <c r="E284" s="70" t="s">
        <v>119</v>
      </c>
      <c r="F284" s="57" t="s">
        <v>374</v>
      </c>
      <c r="G284" s="57" t="s">
        <v>374</v>
      </c>
      <c r="H284" s="4">
        <v>2015</v>
      </c>
      <c r="I284" s="4" t="s">
        <v>417</v>
      </c>
      <c r="J284" s="5">
        <v>45584</v>
      </c>
      <c r="K284" s="4" t="s">
        <v>16</v>
      </c>
      <c r="L284" s="4">
        <v>40</v>
      </c>
      <c r="M284" s="4">
        <v>1</v>
      </c>
      <c r="N284" s="4">
        <v>2</v>
      </c>
      <c r="O284" s="4">
        <v>1</v>
      </c>
      <c r="P284" s="4">
        <v>23</v>
      </c>
      <c r="Q284" s="34">
        <f t="shared" si="20"/>
        <v>2.0230555555555556</v>
      </c>
      <c r="R284" s="7">
        <f t="shared" si="21"/>
        <v>19.772071948372922</v>
      </c>
      <c r="S284" s="4"/>
      <c r="T284" s="4"/>
      <c r="U284" s="4"/>
      <c r="V284" s="4"/>
    </row>
    <row r="285" spans="1:22" x14ac:dyDescent="0.2">
      <c r="A285" s="4">
        <v>284</v>
      </c>
      <c r="B285" s="72" t="s">
        <v>253</v>
      </c>
      <c r="C285" s="72" t="s">
        <v>254</v>
      </c>
      <c r="D285" s="61" t="s">
        <v>171</v>
      </c>
      <c r="E285" s="70" t="s">
        <v>119</v>
      </c>
      <c r="F285" s="57" t="s">
        <v>255</v>
      </c>
      <c r="G285" s="57" t="s">
        <v>255</v>
      </c>
      <c r="H285" s="4">
        <v>2009</v>
      </c>
      <c r="I285" s="4" t="s">
        <v>417</v>
      </c>
      <c r="J285" s="5">
        <v>45584</v>
      </c>
      <c r="K285" s="4" t="s">
        <v>16</v>
      </c>
      <c r="L285" s="4">
        <v>40</v>
      </c>
      <c r="M285" s="4">
        <v>2</v>
      </c>
      <c r="N285" s="4">
        <v>2</v>
      </c>
      <c r="O285" s="4">
        <v>9</v>
      </c>
      <c r="P285" s="4">
        <v>57</v>
      </c>
      <c r="Q285" s="34">
        <f t="shared" si="20"/>
        <v>2.1658333333333331</v>
      </c>
      <c r="R285" s="7">
        <f t="shared" si="21"/>
        <v>18.46864178530204</v>
      </c>
      <c r="S285" s="4"/>
      <c r="T285" s="4"/>
      <c r="U285" s="4"/>
      <c r="V285" s="4"/>
    </row>
    <row r="286" spans="1:22" x14ac:dyDescent="0.2">
      <c r="A286" s="4">
        <v>285</v>
      </c>
      <c r="B286" s="72" t="s">
        <v>280</v>
      </c>
      <c r="C286" s="72" t="s">
        <v>428</v>
      </c>
      <c r="D286" s="61" t="s">
        <v>282</v>
      </c>
      <c r="E286" s="70" t="s">
        <v>119</v>
      </c>
      <c r="F286" s="57" t="s">
        <v>435</v>
      </c>
      <c r="G286" s="57" t="s">
        <v>435</v>
      </c>
      <c r="H286" s="4">
        <v>2015</v>
      </c>
      <c r="I286" s="4" t="s">
        <v>417</v>
      </c>
      <c r="J286" s="5">
        <v>45584</v>
      </c>
      <c r="K286" s="4" t="s">
        <v>16</v>
      </c>
      <c r="L286" s="4">
        <v>40</v>
      </c>
      <c r="M286" s="4">
        <v>3</v>
      </c>
      <c r="N286" s="4">
        <v>2</v>
      </c>
      <c r="O286" s="4">
        <v>9</v>
      </c>
      <c r="P286" s="4">
        <v>59</v>
      </c>
      <c r="Q286" s="34">
        <f t="shared" si="20"/>
        <v>2.1663888888888887</v>
      </c>
      <c r="R286" s="7">
        <f t="shared" si="21"/>
        <v>18.463905628926788</v>
      </c>
      <c r="S286" s="4"/>
      <c r="T286" s="4"/>
      <c r="U286" s="4"/>
      <c r="V286" s="4"/>
    </row>
    <row r="287" spans="1:22" x14ac:dyDescent="0.2">
      <c r="A287" s="4">
        <v>286</v>
      </c>
      <c r="B287" s="72" t="s">
        <v>244</v>
      </c>
      <c r="C287" s="72" t="s">
        <v>245</v>
      </c>
      <c r="D287" s="61" t="s">
        <v>246</v>
      </c>
      <c r="E287" s="70" t="s">
        <v>119</v>
      </c>
      <c r="F287" s="57" t="s">
        <v>224</v>
      </c>
      <c r="G287" s="57" t="s">
        <v>247</v>
      </c>
      <c r="H287" s="4">
        <v>2014</v>
      </c>
      <c r="I287" s="4" t="s">
        <v>417</v>
      </c>
      <c r="J287" s="5">
        <v>45584</v>
      </c>
      <c r="K287" s="4" t="s">
        <v>16</v>
      </c>
      <c r="L287" s="4">
        <v>40</v>
      </c>
      <c r="M287" s="4">
        <v>4</v>
      </c>
      <c r="N287" s="4">
        <v>2</v>
      </c>
      <c r="O287" s="4">
        <v>10</v>
      </c>
      <c r="P287" s="4">
        <v>9</v>
      </c>
      <c r="Q287" s="34">
        <f t="shared" si="20"/>
        <v>2.1691666666666665</v>
      </c>
      <c r="R287" s="7">
        <f t="shared" si="21"/>
        <v>18.440261237034193</v>
      </c>
      <c r="S287" s="4"/>
      <c r="T287" s="4"/>
      <c r="U287" s="4"/>
      <c r="V287" s="4"/>
    </row>
    <row r="288" spans="1:22" x14ac:dyDescent="0.2">
      <c r="A288" s="4">
        <v>287</v>
      </c>
      <c r="B288" s="71" t="s">
        <v>369</v>
      </c>
      <c r="C288" s="71" t="s">
        <v>429</v>
      </c>
      <c r="D288" s="68" t="s">
        <v>322</v>
      </c>
      <c r="E288" s="70" t="s">
        <v>119</v>
      </c>
      <c r="F288" s="57" t="s">
        <v>436</v>
      </c>
      <c r="G288" s="57" t="s">
        <v>436</v>
      </c>
      <c r="H288" s="4">
        <v>2014</v>
      </c>
      <c r="I288" s="4" t="s">
        <v>417</v>
      </c>
      <c r="J288" s="5">
        <v>45584</v>
      </c>
      <c r="K288" s="4" t="s">
        <v>16</v>
      </c>
      <c r="L288" s="4">
        <v>40</v>
      </c>
      <c r="M288" s="4">
        <v>5</v>
      </c>
      <c r="N288" s="4">
        <v>2</v>
      </c>
      <c r="O288" s="4">
        <v>26</v>
      </c>
      <c r="P288" s="4">
        <v>5</v>
      </c>
      <c r="Q288" s="34">
        <f t="shared" si="20"/>
        <v>2.4347222222222227</v>
      </c>
      <c r="R288" s="7">
        <f t="shared" si="21"/>
        <v>16.428978893325723</v>
      </c>
      <c r="S288" s="4"/>
      <c r="T288" s="4"/>
      <c r="U288" s="4"/>
      <c r="V288" s="4"/>
    </row>
    <row r="289" spans="1:22" x14ac:dyDescent="0.2">
      <c r="A289" s="4">
        <v>288</v>
      </c>
      <c r="B289" s="71" t="s">
        <v>423</v>
      </c>
      <c r="C289" s="71" t="s">
        <v>430</v>
      </c>
      <c r="D289" s="68" t="s">
        <v>437</v>
      </c>
      <c r="E289" s="70" t="s">
        <v>119</v>
      </c>
      <c r="F289" s="57" t="s">
        <v>194</v>
      </c>
      <c r="G289" s="57" t="s">
        <v>438</v>
      </c>
      <c r="H289" s="4">
        <v>2010</v>
      </c>
      <c r="I289" s="4" t="s">
        <v>417</v>
      </c>
      <c r="J289" s="5">
        <v>45584</v>
      </c>
      <c r="K289" s="4" t="s">
        <v>16</v>
      </c>
      <c r="L289" s="4">
        <v>40</v>
      </c>
      <c r="M289" s="4">
        <v>6</v>
      </c>
      <c r="N289" s="4">
        <v>2</v>
      </c>
      <c r="O289" s="4">
        <v>29</v>
      </c>
      <c r="P289" s="4">
        <v>48</v>
      </c>
      <c r="Q289" s="34">
        <f t="shared" si="20"/>
        <v>2.4966666666666666</v>
      </c>
      <c r="R289" s="7">
        <f t="shared" si="21"/>
        <v>16.021361815754339</v>
      </c>
      <c r="S289" s="4"/>
      <c r="T289" s="4"/>
      <c r="U289" s="4"/>
      <c r="V289" s="4"/>
    </row>
    <row r="290" spans="1:22" x14ac:dyDescent="0.2">
      <c r="A290" s="4">
        <v>289</v>
      </c>
      <c r="B290" s="71" t="s">
        <v>175</v>
      </c>
      <c r="C290" s="71" t="s">
        <v>176</v>
      </c>
      <c r="D290" s="68" t="s">
        <v>28</v>
      </c>
      <c r="E290" s="70" t="s">
        <v>119</v>
      </c>
      <c r="F290" s="61" t="s">
        <v>177</v>
      </c>
      <c r="G290" s="64" t="s">
        <v>177</v>
      </c>
      <c r="H290" s="30">
        <v>2019</v>
      </c>
      <c r="I290" s="4" t="s">
        <v>417</v>
      </c>
      <c r="J290" s="5">
        <v>45584</v>
      </c>
      <c r="K290" s="4" t="s">
        <v>16</v>
      </c>
      <c r="L290" s="4">
        <v>40</v>
      </c>
      <c r="M290" s="4">
        <v>7</v>
      </c>
      <c r="N290" s="4">
        <v>2</v>
      </c>
      <c r="O290" s="4">
        <v>30</v>
      </c>
      <c r="P290" s="4">
        <v>21</v>
      </c>
      <c r="Q290" s="34">
        <f t="shared" si="20"/>
        <v>2.5058333333333334</v>
      </c>
      <c r="R290" s="7">
        <f t="shared" si="21"/>
        <v>15.962753574991686</v>
      </c>
      <c r="S290" s="4"/>
      <c r="T290" s="4"/>
      <c r="U290" s="4"/>
      <c r="V290" s="4"/>
    </row>
    <row r="291" spans="1:22" x14ac:dyDescent="0.2">
      <c r="A291" s="4">
        <v>290</v>
      </c>
      <c r="B291" s="71" t="s">
        <v>424</v>
      </c>
      <c r="C291" s="71" t="s">
        <v>431</v>
      </c>
      <c r="D291" s="68" t="s">
        <v>91</v>
      </c>
      <c r="E291" s="70" t="s">
        <v>119</v>
      </c>
      <c r="F291" s="70" t="s">
        <v>93</v>
      </c>
      <c r="G291" s="56" t="s">
        <v>94</v>
      </c>
      <c r="H291" s="4">
        <v>2010</v>
      </c>
      <c r="I291" s="4" t="s">
        <v>417</v>
      </c>
      <c r="J291" s="5">
        <v>45584</v>
      </c>
      <c r="K291" s="4" t="s">
        <v>16</v>
      </c>
      <c r="L291" s="4">
        <v>40</v>
      </c>
      <c r="M291" s="4">
        <v>8</v>
      </c>
      <c r="N291" s="4">
        <v>2</v>
      </c>
      <c r="O291" s="4">
        <v>32</v>
      </c>
      <c r="P291" s="4">
        <v>9</v>
      </c>
      <c r="Q291" s="34">
        <f t="shared" si="20"/>
        <v>2.5358333333333332</v>
      </c>
      <c r="R291" s="7">
        <f t="shared" si="21"/>
        <v>15.773907328294447</v>
      </c>
      <c r="S291" s="4"/>
      <c r="T291" s="4"/>
      <c r="U291" s="4"/>
      <c r="V291" s="4"/>
    </row>
    <row r="292" spans="1:22" x14ac:dyDescent="0.2">
      <c r="A292" s="4">
        <v>291</v>
      </c>
      <c r="B292" s="71" t="s">
        <v>120</v>
      </c>
      <c r="C292" s="71" t="s">
        <v>389</v>
      </c>
      <c r="D292" s="68" t="s">
        <v>122</v>
      </c>
      <c r="E292" s="70" t="s">
        <v>119</v>
      </c>
      <c r="F292" s="57" t="s">
        <v>124</v>
      </c>
      <c r="G292" s="57" t="s">
        <v>124</v>
      </c>
      <c r="H292" s="4">
        <v>2020</v>
      </c>
      <c r="I292" s="4" t="s">
        <v>417</v>
      </c>
      <c r="J292" s="5">
        <v>45584</v>
      </c>
      <c r="K292" s="4" t="s">
        <v>16</v>
      </c>
      <c r="L292" s="4">
        <v>40</v>
      </c>
      <c r="M292" s="4">
        <v>9</v>
      </c>
      <c r="N292" s="4">
        <v>2</v>
      </c>
      <c r="O292" s="4">
        <v>32</v>
      </c>
      <c r="P292" s="4">
        <v>14</v>
      </c>
      <c r="Q292" s="34">
        <f t="shared" si="20"/>
        <v>2.5372222222222223</v>
      </c>
      <c r="R292" s="7">
        <f t="shared" si="21"/>
        <v>15.765272607838844</v>
      </c>
      <c r="S292" s="4"/>
      <c r="T292" s="4"/>
      <c r="U292" s="4"/>
      <c r="V292" s="4"/>
    </row>
    <row r="293" spans="1:22" x14ac:dyDescent="0.2">
      <c r="A293" s="4">
        <v>292</v>
      </c>
      <c r="B293" s="71" t="s">
        <v>146</v>
      </c>
      <c r="C293" s="71" t="s">
        <v>147</v>
      </c>
      <c r="D293" s="68" t="s">
        <v>107</v>
      </c>
      <c r="E293" s="70" t="s">
        <v>119</v>
      </c>
      <c r="F293" s="57" t="s">
        <v>148</v>
      </c>
      <c r="G293" s="57" t="s">
        <v>133</v>
      </c>
      <c r="H293" s="4">
        <v>2010</v>
      </c>
      <c r="I293" s="4" t="s">
        <v>417</v>
      </c>
      <c r="J293" s="5">
        <v>45584</v>
      </c>
      <c r="K293" s="4" t="s">
        <v>16</v>
      </c>
      <c r="L293" s="4">
        <v>40</v>
      </c>
      <c r="M293" s="4">
        <v>10</v>
      </c>
      <c r="N293" s="4">
        <v>2</v>
      </c>
      <c r="O293" s="4">
        <v>33</v>
      </c>
      <c r="P293" s="4">
        <v>21</v>
      </c>
      <c r="Q293" s="34">
        <f t="shared" si="20"/>
        <v>2.5558333333333332</v>
      </c>
      <c r="R293" s="7">
        <f t="shared" si="21"/>
        <v>15.650472774698404</v>
      </c>
      <c r="S293" s="4"/>
      <c r="T293" s="4"/>
      <c r="U293" s="4"/>
      <c r="V293" s="4"/>
    </row>
    <row r="294" spans="1:22" x14ac:dyDescent="0.2">
      <c r="A294" s="4">
        <v>293</v>
      </c>
      <c r="B294" s="71" t="s">
        <v>268</v>
      </c>
      <c r="C294" s="71" t="s">
        <v>269</v>
      </c>
      <c r="D294" s="68" t="s">
        <v>190</v>
      </c>
      <c r="E294" s="70" t="s">
        <v>119</v>
      </c>
      <c r="F294" s="57" t="s">
        <v>376</v>
      </c>
      <c r="G294" s="57" t="s">
        <v>271</v>
      </c>
      <c r="H294" s="4">
        <v>2015</v>
      </c>
      <c r="I294" s="4" t="s">
        <v>417</v>
      </c>
      <c r="J294" s="5">
        <v>45584</v>
      </c>
      <c r="K294" s="4" t="s">
        <v>16</v>
      </c>
      <c r="L294" s="4">
        <v>40</v>
      </c>
      <c r="M294" s="4">
        <v>11</v>
      </c>
      <c r="N294" s="4">
        <v>2</v>
      </c>
      <c r="O294" s="4">
        <v>36</v>
      </c>
      <c r="P294" s="4">
        <v>13</v>
      </c>
      <c r="Q294" s="34">
        <f t="shared" si="20"/>
        <v>2.6036111111111113</v>
      </c>
      <c r="R294" s="7">
        <f t="shared" si="21"/>
        <v>15.363277499199828</v>
      </c>
      <c r="S294" s="4"/>
      <c r="T294" s="4"/>
      <c r="U294" s="4"/>
      <c r="V294" s="4"/>
    </row>
    <row r="295" spans="1:22" x14ac:dyDescent="0.2">
      <c r="A295" s="4">
        <v>294</v>
      </c>
      <c r="B295" s="71" t="s">
        <v>300</v>
      </c>
      <c r="C295" s="71" t="s">
        <v>373</v>
      </c>
      <c r="D295" s="68" t="s">
        <v>322</v>
      </c>
      <c r="E295" s="70" t="s">
        <v>119</v>
      </c>
      <c r="F295" s="57" t="s">
        <v>374</v>
      </c>
      <c r="G295" s="57" t="s">
        <v>374</v>
      </c>
      <c r="H295" s="4">
        <v>2015</v>
      </c>
      <c r="I295" s="4" t="s">
        <v>417</v>
      </c>
      <c r="J295" s="5">
        <v>45584</v>
      </c>
      <c r="K295" s="4" t="s">
        <v>16</v>
      </c>
      <c r="L295" s="4">
        <v>40</v>
      </c>
      <c r="M295" s="4">
        <v>13</v>
      </c>
      <c r="N295" s="4">
        <v>2</v>
      </c>
      <c r="O295" s="4">
        <v>36</v>
      </c>
      <c r="P295" s="4">
        <v>20</v>
      </c>
      <c r="Q295" s="34">
        <f t="shared" si="20"/>
        <v>2.6055555555555556</v>
      </c>
      <c r="R295" s="7">
        <f t="shared" si="21"/>
        <v>15.35181236673774</v>
      </c>
      <c r="S295" s="4"/>
      <c r="T295" s="4"/>
      <c r="U295" s="4"/>
      <c r="V295" s="4"/>
    </row>
    <row r="296" spans="1:22" x14ac:dyDescent="0.2">
      <c r="A296" s="4">
        <v>295</v>
      </c>
      <c r="B296" s="71" t="s">
        <v>425</v>
      </c>
      <c r="C296" s="71" t="s">
        <v>432</v>
      </c>
      <c r="D296" s="68" t="s">
        <v>46</v>
      </c>
      <c r="E296" s="70" t="s">
        <v>119</v>
      </c>
      <c r="F296" s="57" t="s">
        <v>409</v>
      </c>
      <c r="G296" s="57" t="s">
        <v>210</v>
      </c>
      <c r="H296" s="4">
        <v>2017</v>
      </c>
      <c r="I296" s="4" t="s">
        <v>417</v>
      </c>
      <c r="J296" s="5">
        <v>45584</v>
      </c>
      <c r="K296" s="4" t="s">
        <v>16</v>
      </c>
      <c r="L296" s="4">
        <v>40</v>
      </c>
      <c r="M296" s="4">
        <v>14</v>
      </c>
      <c r="N296" s="4">
        <v>2</v>
      </c>
      <c r="O296" s="4">
        <v>37</v>
      </c>
      <c r="P296" s="4">
        <v>9</v>
      </c>
      <c r="Q296" s="34">
        <f t="shared" si="20"/>
        <v>2.6191666666666666</v>
      </c>
      <c r="R296" s="7">
        <f t="shared" si="21"/>
        <v>15.272033089405028</v>
      </c>
      <c r="S296" s="4"/>
      <c r="T296" s="4"/>
      <c r="U296" s="4"/>
      <c r="V296" s="4"/>
    </row>
    <row r="297" spans="1:22" x14ac:dyDescent="0.2">
      <c r="A297" s="4">
        <v>296</v>
      </c>
      <c r="B297" s="71" t="s">
        <v>248</v>
      </c>
      <c r="C297" s="71" t="s">
        <v>249</v>
      </c>
      <c r="D297" s="68" t="s">
        <v>250</v>
      </c>
      <c r="E297" s="70" t="s">
        <v>119</v>
      </c>
      <c r="F297" s="74" t="s">
        <v>93</v>
      </c>
      <c r="G297" s="60" t="s">
        <v>94</v>
      </c>
      <c r="H297" s="13">
        <v>2017</v>
      </c>
      <c r="I297" s="4" t="s">
        <v>417</v>
      </c>
      <c r="J297" s="5">
        <v>45584</v>
      </c>
      <c r="K297" s="4" t="s">
        <v>16</v>
      </c>
      <c r="L297" s="4">
        <v>40</v>
      </c>
      <c r="M297" s="4">
        <v>15</v>
      </c>
      <c r="N297" s="4">
        <v>2</v>
      </c>
      <c r="O297" s="4">
        <v>50</v>
      </c>
      <c r="P297" s="4">
        <v>46</v>
      </c>
      <c r="Q297" s="34">
        <f t="shared" si="20"/>
        <v>2.8461111111111115</v>
      </c>
      <c r="R297" s="7">
        <f t="shared" si="21"/>
        <v>14.05426507905524</v>
      </c>
      <c r="S297" s="4"/>
      <c r="T297" s="4"/>
      <c r="U297" s="4"/>
      <c r="V297" s="4"/>
    </row>
    <row r="298" spans="1:22" x14ac:dyDescent="0.2">
      <c r="A298" s="4">
        <v>297</v>
      </c>
      <c r="B298" s="68" t="s">
        <v>439</v>
      </c>
      <c r="C298" s="68" t="s">
        <v>440</v>
      </c>
      <c r="D298" s="68" t="s">
        <v>171</v>
      </c>
      <c r="E298" s="57" t="s">
        <v>119</v>
      </c>
      <c r="F298" s="4"/>
      <c r="G298" s="4"/>
      <c r="H298" s="4">
        <v>2008</v>
      </c>
      <c r="I298" s="57" t="s">
        <v>417</v>
      </c>
      <c r="J298" s="5">
        <v>45584</v>
      </c>
      <c r="K298" s="57" t="s">
        <v>16</v>
      </c>
      <c r="L298" s="4">
        <v>40</v>
      </c>
      <c r="M298" s="57" t="s">
        <v>441</v>
      </c>
      <c r="N298" s="4">
        <v>0</v>
      </c>
      <c r="O298" s="4">
        <v>0</v>
      </c>
      <c r="P298" s="4">
        <v>0</v>
      </c>
      <c r="Q298" s="34">
        <f t="shared" si="20"/>
        <v>0</v>
      </c>
      <c r="R298" s="7" t="str">
        <f t="shared" si="21"/>
        <v>CI</v>
      </c>
      <c r="S298" s="57" t="s">
        <v>441</v>
      </c>
      <c r="T298" s="57" t="s">
        <v>442</v>
      </c>
      <c r="U298" s="4"/>
      <c r="V298" s="4"/>
    </row>
    <row r="299" spans="1:22" x14ac:dyDescent="0.2">
      <c r="A299" s="4">
        <v>298</v>
      </c>
      <c r="B299" s="43" t="s">
        <v>186</v>
      </c>
      <c r="C299" s="43" t="s">
        <v>313</v>
      </c>
      <c r="D299" s="16" t="s">
        <v>171</v>
      </c>
      <c r="E299" s="4" t="s">
        <v>119</v>
      </c>
      <c r="F299" s="4" t="s">
        <v>236</v>
      </c>
      <c r="G299" s="4" t="s">
        <v>236</v>
      </c>
      <c r="H299" s="4">
        <v>2013</v>
      </c>
      <c r="I299" s="4" t="s">
        <v>417</v>
      </c>
      <c r="J299" s="5">
        <v>45584</v>
      </c>
      <c r="K299" s="4" t="s">
        <v>16</v>
      </c>
      <c r="L299" s="4">
        <v>40</v>
      </c>
      <c r="M299" s="4" t="s">
        <v>292</v>
      </c>
      <c r="N299" s="4">
        <v>0</v>
      </c>
      <c r="O299" s="4">
        <v>0</v>
      </c>
      <c r="P299" s="4">
        <v>0</v>
      </c>
      <c r="Q299" s="34">
        <f t="shared" si="20"/>
        <v>0</v>
      </c>
      <c r="R299" s="7" t="str">
        <f t="shared" si="21"/>
        <v>ME</v>
      </c>
      <c r="S299" s="4" t="s">
        <v>292</v>
      </c>
      <c r="T299" s="4" t="s">
        <v>368</v>
      </c>
      <c r="U299" s="4"/>
      <c r="V299" s="4"/>
    </row>
    <row r="300" spans="1:22" x14ac:dyDescent="0.2">
      <c r="A300" s="4">
        <v>299</v>
      </c>
      <c r="B300" s="43" t="s">
        <v>303</v>
      </c>
      <c r="C300" s="43" t="s">
        <v>312</v>
      </c>
      <c r="D300" s="43" t="s">
        <v>322</v>
      </c>
      <c r="E300" s="4" t="s">
        <v>119</v>
      </c>
      <c r="F300" s="4" t="s">
        <v>327</v>
      </c>
      <c r="G300" s="4" t="s">
        <v>328</v>
      </c>
      <c r="H300" s="4">
        <v>2012</v>
      </c>
      <c r="I300" s="4" t="s">
        <v>417</v>
      </c>
      <c r="J300" s="5">
        <v>45584</v>
      </c>
      <c r="K300" s="4" t="s">
        <v>16</v>
      </c>
      <c r="L300" s="4">
        <v>40</v>
      </c>
      <c r="M300" s="4" t="s">
        <v>42</v>
      </c>
      <c r="N300" s="4">
        <v>0</v>
      </c>
      <c r="O300" s="4">
        <v>0</v>
      </c>
      <c r="P300" s="4">
        <v>0</v>
      </c>
      <c r="Q300" s="34">
        <f t="shared" si="20"/>
        <v>0</v>
      </c>
      <c r="R300" s="7" t="str">
        <f t="shared" si="21"/>
        <v>GA</v>
      </c>
      <c r="S300" s="4" t="s">
        <v>42</v>
      </c>
      <c r="T300" s="4" t="s">
        <v>443</v>
      </c>
      <c r="U300" s="4"/>
      <c r="V300" s="4"/>
    </row>
    <row r="301" spans="1:22" x14ac:dyDescent="0.2">
      <c r="A301" s="4"/>
      <c r="B301" s="4"/>
      <c r="C301" s="4"/>
      <c r="D301" s="43"/>
      <c r="E301" s="4"/>
      <c r="F301" s="4"/>
      <c r="G301" s="4"/>
      <c r="H301" s="4"/>
      <c r="I301" s="4"/>
      <c r="J301" s="5"/>
      <c r="K301" s="4"/>
      <c r="L301" s="4"/>
      <c r="M301" s="4"/>
      <c r="N301" s="4">
        <v>0</v>
      </c>
      <c r="O301" s="4">
        <v>0</v>
      </c>
      <c r="P301" s="4">
        <v>0</v>
      </c>
      <c r="Q301" s="34">
        <f t="shared" si="20"/>
        <v>0</v>
      </c>
      <c r="R301" s="7">
        <f t="shared" si="21"/>
        <v>0</v>
      </c>
      <c r="S301" s="4"/>
      <c r="T301" s="4"/>
      <c r="U301" s="4"/>
      <c r="V301" s="4"/>
    </row>
    <row r="302" spans="1:22" x14ac:dyDescent="0.2">
      <c r="A302" s="4"/>
      <c r="B302" s="4"/>
      <c r="C302" s="4"/>
      <c r="D302" s="43"/>
      <c r="E302" s="4"/>
      <c r="F302" s="4"/>
      <c r="G302" s="4"/>
      <c r="H302" s="4"/>
      <c r="I302" s="4"/>
      <c r="J302" s="5"/>
      <c r="K302" s="4"/>
      <c r="L302" s="4"/>
      <c r="M302" s="4"/>
      <c r="N302" s="4">
        <v>0</v>
      </c>
      <c r="O302" s="4">
        <v>0</v>
      </c>
      <c r="P302" s="4">
        <v>0</v>
      </c>
      <c r="Q302" s="34">
        <f t="shared" si="20"/>
        <v>0</v>
      </c>
      <c r="R302" s="7">
        <f t="shared" si="21"/>
        <v>0</v>
      </c>
      <c r="S302" s="4"/>
      <c r="T302" s="4"/>
      <c r="U302" s="4"/>
      <c r="V302" s="4"/>
    </row>
    <row r="303" spans="1:22" x14ac:dyDescent="0.2">
      <c r="A303" s="4"/>
      <c r="B303" s="4"/>
      <c r="C303" s="4"/>
      <c r="D303" s="43"/>
      <c r="E303" s="4"/>
      <c r="F303" s="4"/>
      <c r="G303" s="4"/>
      <c r="H303" s="4"/>
      <c r="I303" s="4"/>
      <c r="J303" s="5"/>
      <c r="K303" s="4"/>
      <c r="L303" s="4"/>
      <c r="M303" s="4"/>
      <c r="N303" s="4">
        <v>0</v>
      </c>
      <c r="O303" s="4">
        <v>0</v>
      </c>
      <c r="P303" s="4">
        <v>0</v>
      </c>
      <c r="Q303" s="34">
        <f t="shared" si="20"/>
        <v>0</v>
      </c>
      <c r="R303" s="7">
        <f t="shared" si="21"/>
        <v>0</v>
      </c>
      <c r="S303" s="4"/>
      <c r="T303" s="4"/>
      <c r="U303" s="4"/>
      <c r="V303" s="4"/>
    </row>
    <row r="304" spans="1:22" x14ac:dyDescent="0.2">
      <c r="A304" s="4"/>
      <c r="B304" s="4"/>
      <c r="C304" s="4"/>
      <c r="D304" s="43"/>
      <c r="E304" s="4"/>
      <c r="F304" s="4"/>
      <c r="G304" s="4"/>
      <c r="H304" s="4"/>
      <c r="I304" s="4"/>
      <c r="J304" s="5"/>
      <c r="K304" s="4"/>
      <c r="L304" s="4"/>
      <c r="M304" s="4"/>
      <c r="N304" s="4">
        <v>0</v>
      </c>
      <c r="O304" s="4">
        <v>0</v>
      </c>
      <c r="P304" s="4">
        <v>0</v>
      </c>
      <c r="Q304" s="34">
        <f t="shared" si="20"/>
        <v>0</v>
      </c>
      <c r="R304" s="7">
        <f t="shared" si="21"/>
        <v>0</v>
      </c>
      <c r="S304" s="4"/>
      <c r="T304" s="4"/>
      <c r="U304" s="4"/>
      <c r="V304" s="4"/>
    </row>
    <row r="305" spans="1:22" x14ac:dyDescent="0.2">
      <c r="A305" s="4"/>
      <c r="B305" s="4"/>
      <c r="C305" s="4"/>
      <c r="D305" s="43"/>
      <c r="E305" s="4"/>
      <c r="F305" s="4"/>
      <c r="G305" s="4"/>
      <c r="H305" s="4"/>
      <c r="I305" s="4"/>
      <c r="J305" s="5"/>
      <c r="K305" s="4"/>
      <c r="L305" s="4"/>
      <c r="M305" s="4"/>
      <c r="N305" s="4">
        <v>0</v>
      </c>
      <c r="O305" s="4">
        <v>0</v>
      </c>
      <c r="P305" s="4">
        <v>0</v>
      </c>
      <c r="Q305" s="34">
        <f t="shared" si="20"/>
        <v>0</v>
      </c>
      <c r="R305" s="7">
        <f t="shared" si="21"/>
        <v>0</v>
      </c>
      <c r="S305" s="4"/>
      <c r="T305" s="4"/>
      <c r="U305" s="4"/>
      <c r="V305" s="4"/>
    </row>
    <row r="306" spans="1:22" x14ac:dyDescent="0.2">
      <c r="A306" s="4"/>
      <c r="B306" s="4"/>
      <c r="C306" s="4"/>
      <c r="D306" s="43"/>
      <c r="E306" s="4"/>
      <c r="F306" s="38"/>
      <c r="G306" s="16"/>
      <c r="H306" s="17"/>
      <c r="I306" s="4"/>
      <c r="J306" s="5"/>
      <c r="K306" s="4"/>
      <c r="L306" s="4"/>
      <c r="M306" s="4"/>
      <c r="N306" s="4">
        <v>0</v>
      </c>
      <c r="O306" s="4">
        <v>0</v>
      </c>
      <c r="P306" s="4">
        <v>0</v>
      </c>
      <c r="Q306" s="34">
        <f t="shared" si="20"/>
        <v>0</v>
      </c>
      <c r="R306" s="7">
        <f t="shared" si="21"/>
        <v>0</v>
      </c>
      <c r="S306" s="4"/>
      <c r="T306" s="4"/>
      <c r="U306" s="4"/>
      <c r="V306" s="4"/>
    </row>
    <row r="307" spans="1:22" x14ac:dyDescent="0.2">
      <c r="A307" s="4"/>
      <c r="B307" s="43"/>
      <c r="C307" s="43"/>
      <c r="D307" s="43"/>
      <c r="E307" s="4"/>
      <c r="F307" s="4"/>
      <c r="G307" s="4"/>
      <c r="H307" s="4"/>
      <c r="I307" s="4"/>
      <c r="J307" s="5"/>
      <c r="K307" s="4"/>
      <c r="L307" s="4"/>
      <c r="M307" s="4"/>
      <c r="N307" s="4">
        <v>0</v>
      </c>
      <c r="O307" s="4">
        <v>0</v>
      </c>
      <c r="P307" s="4">
        <v>0</v>
      </c>
      <c r="Q307" s="34">
        <f t="shared" si="20"/>
        <v>0</v>
      </c>
      <c r="R307" s="7">
        <f t="shared" si="21"/>
        <v>0</v>
      </c>
      <c r="S307" s="4"/>
      <c r="T307" s="4"/>
      <c r="U307" s="4"/>
      <c r="V307" s="4"/>
    </row>
    <row r="308" spans="1:22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5"/>
      <c r="K308" s="4"/>
      <c r="L308" s="4"/>
      <c r="M308" s="4"/>
      <c r="N308" s="4">
        <v>0</v>
      </c>
      <c r="O308" s="4">
        <v>0</v>
      </c>
      <c r="P308" s="4">
        <v>0</v>
      </c>
      <c r="Q308" s="34">
        <f t="shared" si="20"/>
        <v>0</v>
      </c>
      <c r="R308" s="7">
        <f t="shared" si="21"/>
        <v>0</v>
      </c>
      <c r="S308" s="4"/>
      <c r="T308" s="4"/>
      <c r="U308" s="4"/>
      <c r="V308" s="4"/>
    </row>
    <row r="309" spans="1:22" x14ac:dyDescent="0.2">
      <c r="A309" s="39"/>
      <c r="B309" s="4"/>
      <c r="C309" s="4"/>
      <c r="D309" s="4"/>
      <c r="E309" s="4"/>
      <c r="F309" s="4"/>
      <c r="G309" s="4"/>
      <c r="H309" s="4"/>
      <c r="I309" s="4"/>
      <c r="J309" s="5"/>
      <c r="K309" s="4"/>
      <c r="L309" s="4"/>
      <c r="M309" s="4"/>
      <c r="N309" s="4">
        <v>0</v>
      </c>
      <c r="O309" s="4">
        <v>0</v>
      </c>
      <c r="P309" s="4">
        <v>0</v>
      </c>
      <c r="Q309" s="34">
        <f t="shared" si="20"/>
        <v>0</v>
      </c>
      <c r="R309" s="7">
        <f t="shared" si="21"/>
        <v>0</v>
      </c>
      <c r="S309" s="4"/>
      <c r="T309" s="4"/>
      <c r="U309" s="4"/>
      <c r="V309" s="4"/>
    </row>
    <row r="310" spans="1:22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5"/>
      <c r="K310" s="4"/>
      <c r="L310" s="4"/>
      <c r="M310" s="4"/>
      <c r="N310" s="4">
        <v>0</v>
      </c>
      <c r="O310" s="4">
        <v>0</v>
      </c>
      <c r="P310" s="4">
        <v>0</v>
      </c>
      <c r="Q310" s="34">
        <f t="shared" si="20"/>
        <v>0</v>
      </c>
      <c r="R310" s="7">
        <f t="shared" si="21"/>
        <v>0</v>
      </c>
      <c r="S310" s="4"/>
      <c r="T310" s="4"/>
      <c r="U310" s="4"/>
      <c r="V310" s="4"/>
    </row>
    <row r="311" spans="1:22" x14ac:dyDescent="0.2">
      <c r="A311" s="39"/>
      <c r="B311" s="4"/>
      <c r="C311" s="4"/>
      <c r="D311" s="4"/>
      <c r="E311" s="4"/>
      <c r="F311" s="4"/>
      <c r="G311" s="4"/>
      <c r="H311" s="4"/>
      <c r="I311" s="4"/>
      <c r="J311" s="5"/>
      <c r="K311" s="4"/>
      <c r="L311" s="4"/>
      <c r="M311" s="4"/>
      <c r="N311" s="4">
        <v>0</v>
      </c>
      <c r="O311" s="4">
        <v>0</v>
      </c>
      <c r="P311" s="4">
        <v>0</v>
      </c>
      <c r="Q311" s="34">
        <f t="shared" si="20"/>
        <v>0</v>
      </c>
      <c r="R311" s="7">
        <f t="shared" si="21"/>
        <v>0</v>
      </c>
      <c r="S311" s="4"/>
      <c r="T311" s="4"/>
      <c r="U311" s="4"/>
      <c r="V311" s="4"/>
    </row>
    <row r="312" spans="1:22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5"/>
      <c r="K312" s="4"/>
      <c r="L312" s="4"/>
      <c r="M312" s="4"/>
      <c r="N312" s="4">
        <v>0</v>
      </c>
      <c r="O312" s="4">
        <v>0</v>
      </c>
      <c r="P312" s="4">
        <v>0</v>
      </c>
      <c r="Q312" s="34">
        <f t="shared" si="20"/>
        <v>0</v>
      </c>
      <c r="R312" s="7">
        <f t="shared" si="21"/>
        <v>0</v>
      </c>
      <c r="S312" s="4"/>
      <c r="T312" s="4"/>
      <c r="U312" s="4"/>
      <c r="V312" s="4"/>
    </row>
    <row r="313" spans="1:22" x14ac:dyDescent="0.2">
      <c r="A313" s="39"/>
      <c r="B313" s="4"/>
      <c r="C313" s="4"/>
      <c r="D313" s="4"/>
      <c r="E313" s="4"/>
      <c r="F313" s="4"/>
      <c r="G313" s="4"/>
      <c r="H313" s="4"/>
      <c r="I313" s="4"/>
      <c r="J313" s="5"/>
      <c r="K313" s="4"/>
      <c r="L313" s="4"/>
      <c r="M313" s="4"/>
      <c r="N313" s="4">
        <v>0</v>
      </c>
      <c r="O313" s="4">
        <v>0</v>
      </c>
      <c r="P313" s="4">
        <v>0</v>
      </c>
      <c r="Q313" s="34">
        <f t="shared" si="20"/>
        <v>0</v>
      </c>
      <c r="R313" s="7">
        <f t="shared" si="21"/>
        <v>0</v>
      </c>
      <c r="S313" s="4"/>
      <c r="T313" s="4"/>
      <c r="U313" s="4"/>
      <c r="V313" s="4"/>
    </row>
    <row r="314" spans="1:22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5"/>
      <c r="K314" s="4"/>
      <c r="L314" s="4"/>
      <c r="M314" s="4"/>
      <c r="N314" s="4">
        <v>0</v>
      </c>
      <c r="O314" s="4">
        <v>0</v>
      </c>
      <c r="P314" s="4">
        <v>0</v>
      </c>
      <c r="Q314" s="34">
        <f t="shared" ref="Q314:Q347" si="22">(N314/1)+(O314/60)+(P314/3600)</f>
        <v>0</v>
      </c>
      <c r="R314" s="7">
        <f t="shared" si="21"/>
        <v>0</v>
      </c>
      <c r="S314" s="4"/>
      <c r="T314" s="4"/>
      <c r="U314" s="4"/>
      <c r="V314" s="4"/>
    </row>
    <row r="315" spans="1:22" x14ac:dyDescent="0.2">
      <c r="A315" s="39"/>
      <c r="B315" s="4"/>
      <c r="C315" s="4"/>
      <c r="D315" s="4"/>
      <c r="E315" s="4"/>
      <c r="F315" s="4"/>
      <c r="G315" s="4"/>
      <c r="H315" s="4"/>
      <c r="I315" s="4"/>
      <c r="J315" s="5"/>
      <c r="K315" s="4"/>
      <c r="L315" s="4"/>
      <c r="M315" s="4"/>
      <c r="N315" s="4">
        <v>0</v>
      </c>
      <c r="O315" s="4">
        <v>0</v>
      </c>
      <c r="P315" s="4">
        <v>0</v>
      </c>
      <c r="Q315" s="34">
        <f t="shared" si="22"/>
        <v>0</v>
      </c>
      <c r="R315" s="7">
        <f t="shared" si="21"/>
        <v>0</v>
      </c>
      <c r="S315" s="4"/>
      <c r="T315" s="4"/>
      <c r="U315" s="4"/>
      <c r="V315" s="4"/>
    </row>
    <row r="316" spans="1:22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5"/>
      <c r="K316" s="4"/>
      <c r="L316" s="4"/>
      <c r="M316" s="4"/>
      <c r="N316" s="4">
        <v>0</v>
      </c>
      <c r="O316" s="4">
        <v>0</v>
      </c>
      <c r="P316" s="4">
        <v>0</v>
      </c>
      <c r="Q316" s="34">
        <f t="shared" si="22"/>
        <v>0</v>
      </c>
      <c r="R316" s="7">
        <f t="shared" si="21"/>
        <v>0</v>
      </c>
      <c r="S316" s="4"/>
      <c r="T316" s="4"/>
      <c r="U316" s="4"/>
      <c r="V316" s="4"/>
    </row>
    <row r="317" spans="1:22" x14ac:dyDescent="0.2">
      <c r="A317" s="39"/>
      <c r="B317" s="4"/>
      <c r="C317" s="4"/>
      <c r="D317" s="4"/>
      <c r="E317" s="4"/>
      <c r="F317" s="4"/>
      <c r="G317" s="4"/>
      <c r="H317" s="4"/>
      <c r="I317" s="4"/>
      <c r="J317" s="5"/>
      <c r="K317" s="4"/>
      <c r="L317" s="4"/>
      <c r="M317" s="4"/>
      <c r="N317" s="4">
        <v>0</v>
      </c>
      <c r="O317" s="4">
        <v>0</v>
      </c>
      <c r="P317" s="4">
        <v>0</v>
      </c>
      <c r="Q317" s="34">
        <f t="shared" si="22"/>
        <v>0</v>
      </c>
      <c r="R317" s="7">
        <f t="shared" si="21"/>
        <v>0</v>
      </c>
      <c r="S317" s="4"/>
      <c r="T317" s="4"/>
      <c r="U317" s="4"/>
      <c r="V317" s="4"/>
    </row>
    <row r="318" spans="1:22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5"/>
      <c r="K318" s="4"/>
      <c r="L318" s="4"/>
      <c r="M318" s="4"/>
      <c r="N318" s="4">
        <v>0</v>
      </c>
      <c r="O318" s="4">
        <v>0</v>
      </c>
      <c r="P318" s="4">
        <v>0</v>
      </c>
      <c r="Q318" s="34">
        <f t="shared" si="22"/>
        <v>0</v>
      </c>
      <c r="R318" s="7">
        <f t="shared" si="21"/>
        <v>0</v>
      </c>
      <c r="S318" s="4"/>
      <c r="T318" s="4"/>
      <c r="U318" s="4"/>
      <c r="V318" s="4"/>
    </row>
    <row r="319" spans="1:22" x14ac:dyDescent="0.2">
      <c r="A319" s="39"/>
      <c r="B319" s="4"/>
      <c r="C319" s="4"/>
      <c r="D319" s="4"/>
      <c r="E319" s="4"/>
      <c r="F319" s="4"/>
      <c r="G319" s="4"/>
      <c r="H319" s="4"/>
      <c r="I319" s="4"/>
      <c r="J319" s="5"/>
      <c r="K319" s="4"/>
      <c r="L319" s="4"/>
      <c r="M319" s="4"/>
      <c r="N319" s="4">
        <v>0</v>
      </c>
      <c r="O319" s="4">
        <v>0</v>
      </c>
      <c r="P319" s="4">
        <v>0</v>
      </c>
      <c r="Q319" s="34">
        <f t="shared" si="22"/>
        <v>0</v>
      </c>
      <c r="R319" s="7">
        <f t="shared" si="21"/>
        <v>0</v>
      </c>
      <c r="S319" s="4"/>
      <c r="T319" s="4"/>
      <c r="U319" s="4"/>
      <c r="V319" s="4"/>
    </row>
    <row r="320" spans="1:22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5"/>
      <c r="K320" s="4"/>
      <c r="L320" s="4"/>
      <c r="M320" s="4"/>
      <c r="N320" s="4">
        <v>0</v>
      </c>
      <c r="O320" s="4">
        <v>0</v>
      </c>
      <c r="P320" s="4">
        <v>0</v>
      </c>
      <c r="Q320" s="34">
        <f t="shared" si="22"/>
        <v>0</v>
      </c>
      <c r="R320" s="7">
        <f t="shared" si="21"/>
        <v>0</v>
      </c>
      <c r="S320" s="4"/>
      <c r="T320" s="4"/>
      <c r="U320" s="4"/>
      <c r="V320" s="4"/>
    </row>
    <row r="321" spans="1:22" x14ac:dyDescent="0.2">
      <c r="A321" s="39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>
        <v>0</v>
      </c>
      <c r="P321" s="4"/>
      <c r="Q321" s="34">
        <f t="shared" si="22"/>
        <v>0</v>
      </c>
      <c r="R321" s="7">
        <f t="shared" ref="R321:R369" si="23">IF(Q321&gt;0,L321/Q321,S321)</f>
        <v>0</v>
      </c>
      <c r="S321" s="4"/>
      <c r="T321" s="4"/>
      <c r="U321" s="4"/>
      <c r="V321" s="4"/>
    </row>
    <row r="322" spans="1:22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>
        <v>0</v>
      </c>
      <c r="P322" s="4"/>
      <c r="Q322" s="34">
        <f t="shared" si="22"/>
        <v>0</v>
      </c>
      <c r="R322" s="7">
        <f t="shared" si="23"/>
        <v>0</v>
      </c>
      <c r="S322" s="4"/>
      <c r="T322" s="4"/>
      <c r="U322" s="4"/>
      <c r="V322" s="4"/>
    </row>
    <row r="323" spans="1:22" x14ac:dyDescent="0.2">
      <c r="A323" s="39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>
        <v>0</v>
      </c>
      <c r="P323" s="4"/>
      <c r="Q323" s="34">
        <f t="shared" si="22"/>
        <v>0</v>
      </c>
      <c r="R323" s="7">
        <f t="shared" si="23"/>
        <v>0</v>
      </c>
      <c r="S323" s="4"/>
      <c r="T323" s="4"/>
      <c r="U323" s="4"/>
      <c r="V323" s="4"/>
    </row>
    <row r="324" spans="1:22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>
        <v>0</v>
      </c>
      <c r="P324" s="4"/>
      <c r="Q324" s="34">
        <f t="shared" si="22"/>
        <v>0</v>
      </c>
      <c r="R324" s="7">
        <f t="shared" si="23"/>
        <v>0</v>
      </c>
      <c r="S324" s="4"/>
      <c r="T324" s="4"/>
      <c r="U324" s="4"/>
      <c r="V324" s="4"/>
    </row>
    <row r="325" spans="1:22" x14ac:dyDescent="0.2">
      <c r="A325" s="39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>
        <v>0</v>
      </c>
      <c r="P325" s="4"/>
      <c r="Q325" s="34">
        <f t="shared" si="22"/>
        <v>0</v>
      </c>
      <c r="R325" s="7">
        <f t="shared" si="23"/>
        <v>0</v>
      </c>
      <c r="S325" s="4"/>
      <c r="T325" s="4"/>
      <c r="U325" s="4"/>
      <c r="V325" s="4"/>
    </row>
    <row r="326" spans="1:22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>
        <v>0</v>
      </c>
      <c r="P326" s="4"/>
      <c r="Q326" s="34">
        <f t="shared" si="22"/>
        <v>0</v>
      </c>
      <c r="R326" s="7">
        <f t="shared" si="23"/>
        <v>0</v>
      </c>
      <c r="S326" s="4"/>
      <c r="T326" s="4"/>
      <c r="U326" s="4"/>
      <c r="V326" s="4"/>
    </row>
    <row r="327" spans="1:22" x14ac:dyDescent="0.2">
      <c r="A327" s="39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>
        <v>0</v>
      </c>
      <c r="P327" s="4"/>
      <c r="Q327" s="34">
        <f t="shared" si="22"/>
        <v>0</v>
      </c>
      <c r="R327" s="7">
        <f t="shared" si="23"/>
        <v>0</v>
      </c>
      <c r="S327" s="4"/>
      <c r="T327" s="4"/>
      <c r="U327" s="4"/>
      <c r="V327" s="4"/>
    </row>
    <row r="328" spans="1:22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>
        <v>0</v>
      </c>
      <c r="P328" s="4"/>
      <c r="Q328" s="34">
        <f t="shared" si="22"/>
        <v>0</v>
      </c>
      <c r="R328" s="7">
        <f t="shared" si="23"/>
        <v>0</v>
      </c>
      <c r="S328" s="4"/>
      <c r="T328" s="4"/>
      <c r="U328" s="4"/>
      <c r="V328" s="4"/>
    </row>
    <row r="329" spans="1:22" x14ac:dyDescent="0.2">
      <c r="A329" s="39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>
        <v>0</v>
      </c>
      <c r="P329" s="4"/>
      <c r="Q329" s="34">
        <f t="shared" si="22"/>
        <v>0</v>
      </c>
      <c r="R329" s="7">
        <f t="shared" si="23"/>
        <v>0</v>
      </c>
      <c r="S329" s="4"/>
      <c r="T329" s="4"/>
      <c r="U329" s="4"/>
      <c r="V329" s="4"/>
    </row>
    <row r="330" spans="1:22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>
        <v>0</v>
      </c>
      <c r="P330" s="4"/>
      <c r="Q330" s="34">
        <f t="shared" si="22"/>
        <v>0</v>
      </c>
      <c r="R330" s="7">
        <f t="shared" si="23"/>
        <v>0</v>
      </c>
      <c r="S330" s="4"/>
      <c r="T330" s="4"/>
      <c r="U330" s="4"/>
      <c r="V330" s="4"/>
    </row>
    <row r="331" spans="1:22" x14ac:dyDescent="0.2">
      <c r="A331" s="39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>
        <v>0</v>
      </c>
      <c r="P331" s="4"/>
      <c r="Q331" s="34">
        <f t="shared" si="22"/>
        <v>0</v>
      </c>
      <c r="R331" s="7">
        <f t="shared" si="23"/>
        <v>0</v>
      </c>
      <c r="S331" s="4"/>
      <c r="T331" s="4"/>
      <c r="U331" s="4"/>
      <c r="V331" s="4"/>
    </row>
    <row r="332" spans="1:22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>
        <v>0</v>
      </c>
      <c r="P332" s="4"/>
      <c r="Q332" s="34">
        <f t="shared" si="22"/>
        <v>0</v>
      </c>
      <c r="R332" s="7">
        <f t="shared" si="23"/>
        <v>0</v>
      </c>
      <c r="S332" s="4"/>
      <c r="T332" s="4"/>
      <c r="U332" s="4"/>
      <c r="V332" s="4"/>
    </row>
    <row r="333" spans="1:22" x14ac:dyDescent="0.2">
      <c r="A333" s="39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>
        <v>0</v>
      </c>
      <c r="P333" s="4"/>
      <c r="Q333" s="34">
        <f t="shared" si="22"/>
        <v>0</v>
      </c>
      <c r="R333" s="7">
        <f t="shared" si="23"/>
        <v>0</v>
      </c>
      <c r="S333" s="4"/>
      <c r="T333" s="4"/>
      <c r="U333" s="4"/>
      <c r="V333" s="4"/>
    </row>
    <row r="334" spans="1:22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>
        <v>0</v>
      </c>
      <c r="P334" s="4"/>
      <c r="Q334" s="34">
        <f t="shared" si="22"/>
        <v>0</v>
      </c>
      <c r="R334" s="7">
        <f t="shared" si="23"/>
        <v>0</v>
      </c>
      <c r="S334" s="4"/>
      <c r="T334" s="4"/>
      <c r="U334" s="4"/>
      <c r="V334" s="4"/>
    </row>
    <row r="335" spans="1:22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>
        <v>0</v>
      </c>
      <c r="P335" s="4"/>
      <c r="Q335" s="34">
        <f t="shared" si="22"/>
        <v>0</v>
      </c>
      <c r="R335" s="7">
        <f t="shared" si="23"/>
        <v>0</v>
      </c>
      <c r="S335" s="4"/>
      <c r="T335" s="4"/>
      <c r="U335" s="4"/>
      <c r="V335" s="4"/>
    </row>
    <row r="336" spans="1:22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>
        <v>0</v>
      </c>
      <c r="P336" s="4"/>
      <c r="Q336" s="34">
        <f t="shared" si="22"/>
        <v>0</v>
      </c>
      <c r="R336" s="7">
        <f t="shared" si="23"/>
        <v>0</v>
      </c>
      <c r="S336" s="4"/>
      <c r="T336" s="4"/>
      <c r="U336" s="4"/>
      <c r="V336" s="4"/>
    </row>
    <row r="337" spans="1:22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>
        <v>0</v>
      </c>
      <c r="P337" s="4"/>
      <c r="Q337" s="34">
        <f t="shared" si="22"/>
        <v>0</v>
      </c>
      <c r="R337" s="7">
        <f t="shared" si="23"/>
        <v>0</v>
      </c>
      <c r="S337" s="4"/>
      <c r="T337" s="4"/>
      <c r="U337" s="4"/>
      <c r="V337" s="4"/>
    </row>
    <row r="338" spans="1:22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>
        <v>0</v>
      </c>
      <c r="P338" s="4"/>
      <c r="Q338" s="34">
        <f t="shared" si="22"/>
        <v>0</v>
      </c>
      <c r="R338" s="7">
        <f t="shared" si="23"/>
        <v>0</v>
      </c>
      <c r="S338" s="4"/>
      <c r="T338" s="4"/>
      <c r="U338" s="4"/>
      <c r="V338" s="4"/>
    </row>
    <row r="339" spans="1:22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>
        <v>0</v>
      </c>
      <c r="P339" s="4"/>
      <c r="Q339" s="34">
        <f t="shared" si="22"/>
        <v>0</v>
      </c>
      <c r="R339" s="7">
        <f t="shared" si="23"/>
        <v>0</v>
      </c>
      <c r="S339" s="4"/>
      <c r="T339" s="4"/>
      <c r="U339" s="4"/>
      <c r="V339" s="4"/>
    </row>
    <row r="340" spans="1:22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>
        <v>0</v>
      </c>
      <c r="P340" s="4"/>
      <c r="Q340" s="34">
        <f t="shared" si="22"/>
        <v>0</v>
      </c>
      <c r="R340" s="7">
        <f t="shared" si="23"/>
        <v>0</v>
      </c>
      <c r="S340" s="4"/>
      <c r="T340" s="4"/>
      <c r="U340" s="4"/>
      <c r="V340" s="4"/>
    </row>
    <row r="341" spans="1:22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>
        <v>0</v>
      </c>
      <c r="P341" s="4"/>
      <c r="Q341" s="34">
        <f t="shared" si="22"/>
        <v>0</v>
      </c>
      <c r="R341" s="7">
        <f t="shared" si="23"/>
        <v>0</v>
      </c>
      <c r="S341" s="4"/>
      <c r="T341" s="4"/>
      <c r="U341" s="4"/>
      <c r="V341" s="4"/>
    </row>
    <row r="342" spans="1:22" x14ac:dyDescent="0.2">
      <c r="A342" s="4"/>
      <c r="B342" s="4"/>
      <c r="C342" s="4"/>
      <c r="D342" s="4"/>
      <c r="E342" s="4"/>
      <c r="F342" s="13"/>
      <c r="G342" s="13"/>
      <c r="H342" s="13"/>
      <c r="I342" s="4"/>
      <c r="J342" s="4"/>
      <c r="K342" s="4"/>
      <c r="L342" s="4"/>
      <c r="M342" s="4"/>
      <c r="N342" s="4"/>
      <c r="O342" s="4">
        <v>0</v>
      </c>
      <c r="P342" s="4"/>
      <c r="Q342" s="34">
        <f t="shared" si="22"/>
        <v>0</v>
      </c>
      <c r="R342" s="7">
        <f t="shared" si="23"/>
        <v>0</v>
      </c>
      <c r="S342" s="4"/>
      <c r="T342" s="4"/>
      <c r="U342" s="4"/>
      <c r="V342" s="4"/>
    </row>
    <row r="343" spans="1:22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>
        <v>0</v>
      </c>
      <c r="P343" s="4"/>
      <c r="Q343" s="34">
        <f t="shared" si="22"/>
        <v>0</v>
      </c>
      <c r="R343" s="7">
        <f t="shared" si="23"/>
        <v>0</v>
      </c>
      <c r="S343" s="4"/>
      <c r="T343" s="4"/>
      <c r="U343" s="4"/>
      <c r="V343" s="4"/>
    </row>
    <row r="344" spans="1:22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>
        <v>0</v>
      </c>
      <c r="P344" s="4"/>
      <c r="Q344" s="34">
        <f t="shared" si="22"/>
        <v>0</v>
      </c>
      <c r="R344" s="7">
        <f t="shared" si="23"/>
        <v>0</v>
      </c>
      <c r="S344" s="4"/>
      <c r="T344" s="4"/>
      <c r="U344" s="4"/>
      <c r="V344" s="4"/>
    </row>
    <row r="345" spans="1:22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>
        <v>0</v>
      </c>
      <c r="P345" s="4"/>
      <c r="Q345" s="34">
        <f t="shared" si="22"/>
        <v>0</v>
      </c>
      <c r="R345" s="7">
        <f t="shared" si="23"/>
        <v>0</v>
      </c>
      <c r="S345" s="4"/>
      <c r="T345" s="4"/>
      <c r="U345" s="4"/>
      <c r="V345" s="4"/>
    </row>
    <row r="346" spans="1:22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>
        <v>0</v>
      </c>
      <c r="P346" s="4"/>
      <c r="Q346" s="34">
        <f t="shared" si="22"/>
        <v>0</v>
      </c>
      <c r="R346" s="7">
        <f t="shared" si="23"/>
        <v>0</v>
      </c>
      <c r="S346" s="4"/>
      <c r="T346" s="4"/>
      <c r="U346" s="4"/>
      <c r="V346" s="4"/>
    </row>
    <row r="347" spans="1:22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>
        <v>0</v>
      </c>
      <c r="P347" s="4"/>
      <c r="Q347" s="34">
        <f t="shared" si="22"/>
        <v>0</v>
      </c>
      <c r="R347" s="7">
        <f t="shared" si="23"/>
        <v>0</v>
      </c>
      <c r="S347" s="4"/>
      <c r="T347" s="4"/>
      <c r="U347" s="4"/>
      <c r="V347" s="4"/>
    </row>
    <row r="348" spans="1:22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>
        <v>0</v>
      </c>
      <c r="P348" s="4"/>
      <c r="Q348" s="34">
        <f t="shared" ref="Q348:Q378" si="24">(N348/1)+(O348/60)+(P348/3600)</f>
        <v>0</v>
      </c>
      <c r="R348" s="7">
        <f t="shared" si="23"/>
        <v>0</v>
      </c>
      <c r="S348" s="4"/>
      <c r="T348" s="4"/>
      <c r="U348" s="4"/>
      <c r="V348" s="4"/>
    </row>
    <row r="349" spans="1:22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>
        <v>0</v>
      </c>
      <c r="P349" s="4"/>
      <c r="Q349" s="34">
        <f t="shared" si="24"/>
        <v>0</v>
      </c>
      <c r="R349" s="7">
        <f t="shared" si="23"/>
        <v>0</v>
      </c>
      <c r="S349" s="4"/>
      <c r="T349" s="4"/>
      <c r="U349" s="4"/>
      <c r="V349" s="4"/>
    </row>
    <row r="350" spans="1:22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>
        <v>0</v>
      </c>
      <c r="P350" s="4"/>
      <c r="Q350" s="34">
        <f t="shared" si="24"/>
        <v>0</v>
      </c>
      <c r="R350" s="7">
        <f t="shared" si="23"/>
        <v>0</v>
      </c>
      <c r="S350" s="4"/>
      <c r="T350" s="4"/>
      <c r="U350" s="4"/>
      <c r="V350" s="4"/>
    </row>
    <row r="351" spans="1:22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>
        <v>0</v>
      </c>
      <c r="P351" s="4"/>
      <c r="Q351" s="34">
        <f t="shared" si="24"/>
        <v>0</v>
      </c>
      <c r="R351" s="7">
        <f t="shared" si="23"/>
        <v>0</v>
      </c>
      <c r="S351" s="4"/>
      <c r="T351" s="4"/>
      <c r="U351" s="4"/>
      <c r="V351" s="4"/>
    </row>
    <row r="352" spans="1:22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>
        <v>0</v>
      </c>
      <c r="P352" s="4"/>
      <c r="Q352" s="34">
        <f t="shared" si="24"/>
        <v>0</v>
      </c>
      <c r="R352" s="7">
        <f t="shared" si="23"/>
        <v>0</v>
      </c>
      <c r="S352" s="4"/>
      <c r="T352" s="4"/>
      <c r="U352" s="4"/>
      <c r="V352" s="4"/>
    </row>
    <row r="353" spans="1:22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>
        <v>0</v>
      </c>
      <c r="P353" s="4"/>
      <c r="Q353" s="34">
        <f t="shared" si="24"/>
        <v>0</v>
      </c>
      <c r="R353" s="7">
        <f t="shared" si="23"/>
        <v>0</v>
      </c>
      <c r="S353" s="4"/>
      <c r="T353" s="4"/>
      <c r="U353" s="4"/>
      <c r="V353" s="4"/>
    </row>
    <row r="354" spans="1:22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>
        <v>0</v>
      </c>
      <c r="P354" s="4"/>
      <c r="Q354" s="34">
        <f t="shared" si="24"/>
        <v>0</v>
      </c>
      <c r="R354" s="7">
        <f t="shared" si="23"/>
        <v>0</v>
      </c>
      <c r="S354" s="4"/>
      <c r="T354" s="4"/>
      <c r="U354" s="4"/>
      <c r="V354" s="4"/>
    </row>
    <row r="355" spans="1:22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>
        <v>0</v>
      </c>
      <c r="P355" s="4"/>
      <c r="Q355" s="34">
        <f t="shared" si="24"/>
        <v>0</v>
      </c>
      <c r="R355" s="7">
        <f t="shared" si="23"/>
        <v>0</v>
      </c>
      <c r="S355" s="4"/>
      <c r="T355" s="4"/>
      <c r="U355" s="4"/>
      <c r="V355" s="4"/>
    </row>
    <row r="356" spans="1:22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>
        <v>0</v>
      </c>
      <c r="P356" s="4"/>
      <c r="Q356" s="34">
        <f t="shared" si="24"/>
        <v>0</v>
      </c>
      <c r="R356" s="7">
        <f t="shared" si="23"/>
        <v>0</v>
      </c>
      <c r="S356" s="4"/>
      <c r="T356" s="4"/>
      <c r="U356" s="4"/>
      <c r="V356" s="4"/>
    </row>
    <row r="357" spans="1:22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>
        <v>0</v>
      </c>
      <c r="P357" s="4"/>
      <c r="Q357" s="34">
        <f t="shared" si="24"/>
        <v>0</v>
      </c>
      <c r="R357" s="7">
        <f t="shared" si="23"/>
        <v>0</v>
      </c>
      <c r="S357" s="4"/>
      <c r="T357" s="4"/>
      <c r="U357" s="4"/>
      <c r="V357" s="4"/>
    </row>
    <row r="358" spans="1:22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>
        <v>0</v>
      </c>
      <c r="P358" s="4"/>
      <c r="Q358" s="34">
        <f t="shared" si="24"/>
        <v>0</v>
      </c>
      <c r="R358" s="7">
        <f t="shared" si="23"/>
        <v>0</v>
      </c>
      <c r="S358" s="4"/>
      <c r="T358" s="4"/>
      <c r="U358" s="4"/>
      <c r="V358" s="4"/>
    </row>
    <row r="359" spans="1:22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>
        <v>0</v>
      </c>
      <c r="P359" s="4"/>
      <c r="Q359" s="34">
        <f t="shared" si="24"/>
        <v>0</v>
      </c>
      <c r="R359" s="7">
        <f t="shared" si="23"/>
        <v>0</v>
      </c>
      <c r="S359" s="4"/>
      <c r="T359" s="4"/>
      <c r="U359" s="4"/>
      <c r="V359" s="4"/>
    </row>
    <row r="360" spans="1:22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5"/>
      <c r="K360" s="4"/>
      <c r="L360" s="4"/>
      <c r="M360" s="4"/>
      <c r="N360" s="4"/>
      <c r="O360" s="4">
        <v>0</v>
      </c>
      <c r="P360" s="4"/>
      <c r="Q360" s="34">
        <f t="shared" si="24"/>
        <v>0</v>
      </c>
      <c r="R360" s="7">
        <f t="shared" si="23"/>
        <v>0</v>
      </c>
      <c r="S360" s="4"/>
      <c r="T360" s="4"/>
      <c r="U360" s="4"/>
      <c r="V360" s="4"/>
    </row>
    <row r="361" spans="1:22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5"/>
      <c r="K361" s="4"/>
      <c r="L361" s="4"/>
      <c r="M361" s="4"/>
      <c r="N361" s="4"/>
      <c r="O361" s="4">
        <v>0</v>
      </c>
      <c r="P361" s="4"/>
      <c r="Q361" s="34">
        <f t="shared" si="24"/>
        <v>0</v>
      </c>
      <c r="R361" s="7">
        <f t="shared" si="23"/>
        <v>0</v>
      </c>
      <c r="S361" s="4"/>
      <c r="T361" s="4"/>
      <c r="U361" s="4"/>
      <c r="V361" s="4"/>
    </row>
    <row r="362" spans="1:22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5"/>
      <c r="K362" s="4"/>
      <c r="L362" s="4"/>
      <c r="M362" s="4"/>
      <c r="N362" s="4"/>
      <c r="O362" s="4">
        <v>0</v>
      </c>
      <c r="P362" s="4"/>
      <c r="Q362" s="34">
        <f t="shared" si="24"/>
        <v>0</v>
      </c>
      <c r="R362" s="7">
        <f t="shared" si="23"/>
        <v>0</v>
      </c>
      <c r="S362" s="4"/>
      <c r="T362" s="4"/>
      <c r="U362" s="4"/>
      <c r="V362" s="4"/>
    </row>
    <row r="363" spans="1:22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5"/>
      <c r="K363" s="4"/>
      <c r="L363" s="4"/>
      <c r="M363" s="4"/>
      <c r="N363" s="4"/>
      <c r="O363" s="4">
        <v>0</v>
      </c>
      <c r="P363" s="4"/>
      <c r="Q363" s="34">
        <f t="shared" si="24"/>
        <v>0</v>
      </c>
      <c r="R363" s="7">
        <f t="shared" si="23"/>
        <v>0</v>
      </c>
      <c r="S363" s="4"/>
      <c r="T363" s="4"/>
      <c r="U363" s="4"/>
      <c r="V363" s="4"/>
    </row>
    <row r="364" spans="1:22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5"/>
      <c r="K364" s="4"/>
      <c r="L364" s="4"/>
      <c r="M364" s="4"/>
      <c r="N364" s="4"/>
      <c r="O364" s="4">
        <v>0</v>
      </c>
      <c r="P364" s="4"/>
      <c r="Q364" s="34">
        <f t="shared" si="24"/>
        <v>0</v>
      </c>
      <c r="R364" s="7">
        <f t="shared" si="23"/>
        <v>0</v>
      </c>
      <c r="S364" s="4"/>
      <c r="T364" s="4"/>
      <c r="U364" s="4"/>
      <c r="V364" s="4"/>
    </row>
    <row r="365" spans="1:22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5"/>
      <c r="K365" s="4"/>
      <c r="L365" s="4"/>
      <c r="M365" s="4"/>
      <c r="N365" s="4"/>
      <c r="O365" s="4">
        <v>0</v>
      </c>
      <c r="P365" s="4"/>
      <c r="Q365" s="34">
        <f t="shared" si="24"/>
        <v>0</v>
      </c>
      <c r="R365" s="7">
        <f t="shared" si="23"/>
        <v>0</v>
      </c>
      <c r="S365" s="4"/>
      <c r="T365" s="4"/>
      <c r="U365" s="4"/>
      <c r="V365" s="4"/>
    </row>
    <row r="366" spans="1:22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5"/>
      <c r="K366" s="4"/>
      <c r="L366" s="4"/>
      <c r="M366" s="4"/>
      <c r="N366" s="4"/>
      <c r="O366" s="4">
        <v>0</v>
      </c>
      <c r="P366" s="4"/>
      <c r="Q366" s="34">
        <f t="shared" si="24"/>
        <v>0</v>
      </c>
      <c r="R366" s="7">
        <f t="shared" si="23"/>
        <v>0</v>
      </c>
      <c r="S366" s="4"/>
      <c r="T366" s="4"/>
      <c r="U366" s="4"/>
      <c r="V366" s="4"/>
    </row>
    <row r="367" spans="1:22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5"/>
      <c r="K367" s="4"/>
      <c r="L367" s="4"/>
      <c r="M367" s="4"/>
      <c r="N367" s="4"/>
      <c r="O367" s="4">
        <v>0</v>
      </c>
      <c r="P367" s="4"/>
      <c r="Q367" s="34">
        <f t="shared" si="24"/>
        <v>0</v>
      </c>
      <c r="R367" s="7">
        <f t="shared" si="23"/>
        <v>0</v>
      </c>
      <c r="S367" s="4"/>
      <c r="T367" s="4"/>
      <c r="U367" s="4"/>
      <c r="V367" s="4"/>
    </row>
    <row r="368" spans="1:22" x14ac:dyDescent="0.2">
      <c r="A368" s="44"/>
      <c r="B368" s="4"/>
      <c r="C368" s="4"/>
      <c r="D368" s="4"/>
      <c r="E368" s="4"/>
      <c r="F368" s="4"/>
      <c r="G368" s="4"/>
      <c r="H368" s="4"/>
      <c r="I368" s="4"/>
      <c r="J368" s="5"/>
      <c r="K368" s="4"/>
      <c r="L368" s="4"/>
      <c r="M368" s="4"/>
      <c r="N368" s="4"/>
      <c r="O368" s="4">
        <v>0</v>
      </c>
      <c r="P368" s="4"/>
      <c r="Q368" s="34">
        <f t="shared" si="24"/>
        <v>0</v>
      </c>
      <c r="R368" s="7">
        <f t="shared" si="23"/>
        <v>0</v>
      </c>
      <c r="S368" s="4"/>
      <c r="T368" s="4"/>
      <c r="U368" s="4"/>
      <c r="V368" s="4"/>
    </row>
    <row r="369" spans="1:22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5"/>
      <c r="K369" s="4"/>
      <c r="L369" s="4"/>
      <c r="M369" s="4"/>
      <c r="N369" s="4"/>
      <c r="O369" s="4"/>
      <c r="P369" s="4"/>
      <c r="Q369" s="45">
        <f t="shared" si="24"/>
        <v>0</v>
      </c>
      <c r="R369" s="7">
        <f t="shared" si="23"/>
        <v>0</v>
      </c>
      <c r="S369" s="4"/>
      <c r="T369" s="4"/>
      <c r="U369" s="4"/>
      <c r="V369" s="4"/>
    </row>
    <row r="370" spans="1:22" x14ac:dyDescent="0.2">
      <c r="A370" s="4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34">
        <f t="shared" si="24"/>
        <v>0</v>
      </c>
      <c r="R370" s="7">
        <f t="shared" ref="R370:R377" si="25">IF(Q370&gt;0,L370/Q370,S370)</f>
        <v>0</v>
      </c>
      <c r="S370" s="4"/>
      <c r="T370" s="4"/>
      <c r="U370" s="4"/>
      <c r="V370" s="4"/>
    </row>
    <row r="371" spans="1:22" x14ac:dyDescent="0.2">
      <c r="A371" s="4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34">
        <f t="shared" si="24"/>
        <v>0</v>
      </c>
      <c r="R371" s="7">
        <f t="shared" si="25"/>
        <v>0</v>
      </c>
      <c r="S371" s="4"/>
      <c r="T371" s="4"/>
      <c r="U371" s="4"/>
      <c r="V371" s="4"/>
    </row>
    <row r="372" spans="1:22" x14ac:dyDescent="0.2">
      <c r="A372" s="4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34">
        <f t="shared" si="24"/>
        <v>0</v>
      </c>
      <c r="R372" s="7">
        <f t="shared" si="25"/>
        <v>0</v>
      </c>
      <c r="S372" s="4"/>
      <c r="T372" s="4"/>
      <c r="U372" s="4"/>
      <c r="V372" s="4"/>
    </row>
    <row r="373" spans="1:22" x14ac:dyDescent="0.2">
      <c r="A373" s="4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34">
        <f t="shared" si="24"/>
        <v>0</v>
      </c>
      <c r="R373" s="7">
        <f t="shared" si="25"/>
        <v>0</v>
      </c>
      <c r="S373" s="4"/>
      <c r="T373" s="4"/>
      <c r="U373" s="4"/>
      <c r="V373" s="4"/>
    </row>
    <row r="374" spans="1:22" x14ac:dyDescent="0.2">
      <c r="A374" s="4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34">
        <f t="shared" si="24"/>
        <v>0</v>
      </c>
      <c r="R374" s="7">
        <f t="shared" si="25"/>
        <v>0</v>
      </c>
      <c r="S374" s="4"/>
      <c r="T374" s="4"/>
      <c r="U374" s="4"/>
      <c r="V374" s="4"/>
    </row>
    <row r="375" spans="1:22" x14ac:dyDescent="0.2">
      <c r="A375" s="4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34">
        <f t="shared" si="24"/>
        <v>0</v>
      </c>
      <c r="R375" s="7">
        <f t="shared" si="25"/>
        <v>0</v>
      </c>
      <c r="S375" s="4"/>
      <c r="T375" s="4"/>
      <c r="U375" s="4"/>
      <c r="V375" s="4"/>
    </row>
    <row r="376" spans="1:22" x14ac:dyDescent="0.2">
      <c r="A376" s="4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34">
        <f t="shared" si="24"/>
        <v>0</v>
      </c>
      <c r="R376" s="7">
        <f t="shared" si="25"/>
        <v>0</v>
      </c>
      <c r="S376" s="4"/>
      <c r="T376" s="4"/>
      <c r="U376" s="4"/>
      <c r="V376" s="4"/>
    </row>
    <row r="377" spans="1:22" x14ac:dyDescent="0.2">
      <c r="A377" s="4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34">
        <f t="shared" si="24"/>
        <v>0</v>
      </c>
      <c r="R377" s="7">
        <f t="shared" si="25"/>
        <v>0</v>
      </c>
      <c r="S377" s="4"/>
      <c r="T377" s="4"/>
      <c r="U377" s="4"/>
      <c r="V377" s="4"/>
    </row>
    <row r="378" spans="1:22" x14ac:dyDescent="0.2">
      <c r="A378" s="4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34">
        <f t="shared" si="24"/>
        <v>0</v>
      </c>
      <c r="R378" s="7">
        <f t="shared" ref="R378:R441" si="26">IF(Q378&gt;0,L378/Q378,S378)</f>
        <v>0</v>
      </c>
      <c r="S378" s="4"/>
      <c r="T378" s="4"/>
      <c r="U378" s="4"/>
      <c r="V378" s="4"/>
    </row>
    <row r="379" spans="1:22" x14ac:dyDescent="0.2">
      <c r="A379" s="4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34">
        <f t="shared" ref="Q379:Q442" si="27">(N379/1)+(O379/60)+(P379/3600)</f>
        <v>0</v>
      </c>
      <c r="R379" s="7">
        <f t="shared" si="26"/>
        <v>0</v>
      </c>
      <c r="S379" s="4"/>
      <c r="T379" s="4"/>
      <c r="U379" s="4"/>
      <c r="V379" s="4"/>
    </row>
    <row r="380" spans="1:22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34">
        <f t="shared" si="27"/>
        <v>0</v>
      </c>
      <c r="R380" s="7">
        <f t="shared" si="26"/>
        <v>0</v>
      </c>
      <c r="S380" s="4"/>
      <c r="T380" s="4"/>
      <c r="U380" s="4"/>
      <c r="V380" s="4"/>
    </row>
    <row r="381" spans="1:22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34">
        <f t="shared" si="27"/>
        <v>0</v>
      </c>
      <c r="R381" s="7">
        <f t="shared" si="26"/>
        <v>0</v>
      </c>
      <c r="S381" s="4"/>
      <c r="T381" s="4"/>
      <c r="U381" s="4"/>
      <c r="V381" s="4"/>
    </row>
    <row r="382" spans="1:22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34">
        <f t="shared" si="27"/>
        <v>0</v>
      </c>
      <c r="R382" s="7">
        <f t="shared" si="26"/>
        <v>0</v>
      </c>
      <c r="S382" s="4"/>
      <c r="T382" s="4"/>
      <c r="U382" s="4"/>
      <c r="V382" s="4"/>
    </row>
    <row r="383" spans="1:22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34">
        <f t="shared" si="27"/>
        <v>0</v>
      </c>
      <c r="R383" s="7">
        <f t="shared" si="26"/>
        <v>0</v>
      </c>
      <c r="S383" s="4"/>
      <c r="T383" s="4"/>
      <c r="U383" s="4"/>
      <c r="V383" s="4"/>
    </row>
    <row r="384" spans="1:22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34">
        <f t="shared" si="27"/>
        <v>0</v>
      </c>
      <c r="R384" s="7">
        <f t="shared" si="26"/>
        <v>0</v>
      </c>
      <c r="S384" s="4"/>
      <c r="T384" s="4"/>
      <c r="U384" s="4"/>
      <c r="V384" s="4"/>
    </row>
    <row r="385" spans="1:22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34">
        <f t="shared" si="27"/>
        <v>0</v>
      </c>
      <c r="R385" s="7">
        <f t="shared" si="26"/>
        <v>0</v>
      </c>
      <c r="S385" s="4"/>
      <c r="T385" s="4"/>
      <c r="U385" s="4"/>
      <c r="V385" s="4"/>
    </row>
    <row r="386" spans="1:22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34">
        <f t="shared" si="27"/>
        <v>0</v>
      </c>
      <c r="R386" s="7">
        <f t="shared" si="26"/>
        <v>0</v>
      </c>
      <c r="S386" s="4"/>
      <c r="T386" s="4"/>
      <c r="U386" s="4"/>
      <c r="V386" s="4"/>
    </row>
    <row r="387" spans="1:22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34">
        <f t="shared" si="27"/>
        <v>0</v>
      </c>
      <c r="R387" s="7">
        <f t="shared" si="26"/>
        <v>0</v>
      </c>
      <c r="S387" s="4"/>
      <c r="T387" s="4"/>
      <c r="U387" s="4"/>
      <c r="V387" s="4"/>
    </row>
    <row r="388" spans="1:22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34">
        <f t="shared" si="27"/>
        <v>0</v>
      </c>
      <c r="R388" s="7">
        <f t="shared" si="26"/>
        <v>0</v>
      </c>
      <c r="S388" s="4"/>
      <c r="T388" s="4"/>
      <c r="U388" s="4"/>
      <c r="V388" s="4"/>
    </row>
    <row r="389" spans="1:22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34">
        <f t="shared" si="27"/>
        <v>0</v>
      </c>
      <c r="R389" s="7">
        <f t="shared" si="26"/>
        <v>0</v>
      </c>
      <c r="S389" s="4"/>
      <c r="T389" s="4"/>
      <c r="U389" s="4"/>
      <c r="V389" s="4"/>
    </row>
    <row r="390" spans="1:22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34">
        <f t="shared" si="27"/>
        <v>0</v>
      </c>
      <c r="R390" s="7">
        <f t="shared" si="26"/>
        <v>0</v>
      </c>
      <c r="S390" s="4"/>
      <c r="T390" s="4"/>
      <c r="U390" s="4"/>
      <c r="V390" s="4"/>
    </row>
    <row r="391" spans="1:22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34">
        <f t="shared" si="27"/>
        <v>0</v>
      </c>
      <c r="R391" s="7">
        <f t="shared" si="26"/>
        <v>0</v>
      </c>
      <c r="S391" s="10"/>
      <c r="T391" s="10"/>
      <c r="U391" s="10"/>
      <c r="V391" s="10"/>
    </row>
    <row r="392" spans="1:22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34">
        <f t="shared" si="27"/>
        <v>0</v>
      </c>
      <c r="R392" s="7">
        <f t="shared" si="26"/>
        <v>0</v>
      </c>
      <c r="S392" s="10"/>
      <c r="T392" s="10"/>
      <c r="U392" s="10"/>
      <c r="V392" s="10"/>
    </row>
    <row r="393" spans="1:22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34">
        <f t="shared" si="27"/>
        <v>0</v>
      </c>
      <c r="R393" s="7">
        <f t="shared" si="26"/>
        <v>0</v>
      </c>
      <c r="S393" s="10"/>
      <c r="T393" s="10"/>
      <c r="U393" s="10"/>
      <c r="V393" s="10"/>
    </row>
    <row r="394" spans="1:22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34">
        <f t="shared" si="27"/>
        <v>0</v>
      </c>
      <c r="R394" s="7">
        <f t="shared" si="26"/>
        <v>0</v>
      </c>
      <c r="S394" s="10"/>
      <c r="T394" s="10"/>
      <c r="U394" s="10"/>
      <c r="V394" s="10"/>
    </row>
    <row r="395" spans="1:22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34">
        <f t="shared" si="27"/>
        <v>0</v>
      </c>
      <c r="R395" s="7">
        <f t="shared" si="26"/>
        <v>0</v>
      </c>
      <c r="S395" s="10"/>
      <c r="T395" s="10"/>
      <c r="U395" s="10"/>
      <c r="V395" s="10"/>
    </row>
    <row r="396" spans="1:22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34">
        <f t="shared" si="27"/>
        <v>0</v>
      </c>
      <c r="R396" s="7">
        <f t="shared" si="26"/>
        <v>0</v>
      </c>
      <c r="S396" s="10"/>
      <c r="T396" s="10"/>
      <c r="U396" s="10"/>
      <c r="V396" s="10"/>
    </row>
    <row r="397" spans="1:22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34">
        <f t="shared" si="27"/>
        <v>0</v>
      </c>
      <c r="R397" s="7">
        <f t="shared" si="26"/>
        <v>0</v>
      </c>
      <c r="S397" s="10"/>
      <c r="T397" s="10"/>
      <c r="U397" s="10"/>
      <c r="V397" s="10"/>
    </row>
    <row r="398" spans="1:22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34">
        <f t="shared" si="27"/>
        <v>0</v>
      </c>
      <c r="R398" s="7">
        <f t="shared" si="26"/>
        <v>0</v>
      </c>
      <c r="S398" s="10"/>
      <c r="T398" s="10"/>
      <c r="U398" s="10"/>
      <c r="V398" s="10"/>
    </row>
    <row r="399" spans="1:22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34">
        <f t="shared" si="27"/>
        <v>0</v>
      </c>
      <c r="R399" s="7">
        <f t="shared" si="26"/>
        <v>0</v>
      </c>
      <c r="S399" s="10"/>
      <c r="T399" s="10"/>
      <c r="U399" s="10"/>
      <c r="V399" s="10"/>
    </row>
    <row r="400" spans="1:22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34">
        <f t="shared" si="27"/>
        <v>0</v>
      </c>
      <c r="R400" s="7">
        <f t="shared" si="26"/>
        <v>0</v>
      </c>
      <c r="S400" s="10"/>
      <c r="T400" s="10"/>
      <c r="U400" s="10"/>
      <c r="V400" s="10"/>
    </row>
    <row r="401" spans="1:22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34">
        <f t="shared" si="27"/>
        <v>0</v>
      </c>
      <c r="R401" s="7">
        <f t="shared" si="26"/>
        <v>0</v>
      </c>
      <c r="S401" s="10"/>
      <c r="T401" s="10"/>
      <c r="U401" s="10"/>
      <c r="V401" s="10"/>
    </row>
    <row r="402" spans="1:22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34">
        <f t="shared" si="27"/>
        <v>0</v>
      </c>
      <c r="R402" s="7">
        <f t="shared" si="26"/>
        <v>0</v>
      </c>
      <c r="S402" s="10"/>
      <c r="T402" s="10"/>
      <c r="U402" s="10"/>
      <c r="V402" s="10"/>
    </row>
    <row r="403" spans="1:22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34">
        <f t="shared" si="27"/>
        <v>0</v>
      </c>
      <c r="R403" s="7">
        <f t="shared" si="26"/>
        <v>0</v>
      </c>
      <c r="S403" s="10"/>
      <c r="T403" s="10"/>
      <c r="U403" s="10"/>
      <c r="V403" s="10"/>
    </row>
    <row r="404" spans="1:22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34">
        <f t="shared" si="27"/>
        <v>0</v>
      </c>
      <c r="R404" s="7">
        <f t="shared" si="26"/>
        <v>0</v>
      </c>
      <c r="S404" s="10"/>
      <c r="T404" s="10"/>
      <c r="U404" s="10"/>
      <c r="V404" s="10"/>
    </row>
    <row r="405" spans="1:22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34">
        <f t="shared" si="27"/>
        <v>0</v>
      </c>
      <c r="R405" s="7">
        <f t="shared" si="26"/>
        <v>0</v>
      </c>
      <c r="S405" s="10"/>
      <c r="T405" s="10"/>
      <c r="U405" s="10"/>
      <c r="V405" s="10"/>
    </row>
    <row r="406" spans="1:22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34">
        <f t="shared" si="27"/>
        <v>0</v>
      </c>
      <c r="R406" s="7">
        <f t="shared" si="26"/>
        <v>0</v>
      </c>
      <c r="S406" s="10"/>
      <c r="T406" s="10"/>
      <c r="U406" s="10"/>
      <c r="V406" s="10"/>
    </row>
    <row r="407" spans="1:22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34">
        <f t="shared" si="27"/>
        <v>0</v>
      </c>
      <c r="R407" s="7">
        <f t="shared" si="26"/>
        <v>0</v>
      </c>
      <c r="S407" s="10"/>
      <c r="T407" s="10"/>
      <c r="U407" s="10"/>
      <c r="V407" s="10"/>
    </row>
    <row r="408" spans="1:22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34">
        <f t="shared" si="27"/>
        <v>0</v>
      </c>
      <c r="R408" s="7">
        <f t="shared" si="26"/>
        <v>0</v>
      </c>
      <c r="S408" s="10"/>
      <c r="T408" s="10"/>
      <c r="U408" s="10"/>
      <c r="V408" s="10"/>
    </row>
    <row r="409" spans="1:22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34">
        <f t="shared" si="27"/>
        <v>0</v>
      </c>
      <c r="R409" s="7">
        <f t="shared" si="26"/>
        <v>0</v>
      </c>
      <c r="S409" s="10"/>
      <c r="T409" s="10"/>
      <c r="U409" s="10"/>
      <c r="V409" s="10"/>
    </row>
    <row r="410" spans="1:22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34">
        <f t="shared" si="27"/>
        <v>0</v>
      </c>
      <c r="R410" s="7">
        <f t="shared" si="26"/>
        <v>0</v>
      </c>
      <c r="S410" s="10"/>
      <c r="T410" s="10"/>
      <c r="U410" s="10"/>
      <c r="V410" s="10"/>
    </row>
    <row r="411" spans="1:22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34">
        <f t="shared" si="27"/>
        <v>0</v>
      </c>
      <c r="R411" s="7">
        <f t="shared" si="26"/>
        <v>0</v>
      </c>
      <c r="S411" s="10"/>
      <c r="T411" s="10"/>
      <c r="U411" s="10"/>
      <c r="V411" s="10"/>
    </row>
    <row r="412" spans="1:22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34">
        <f t="shared" si="27"/>
        <v>0</v>
      </c>
      <c r="R412" s="7">
        <f t="shared" si="26"/>
        <v>0</v>
      </c>
      <c r="S412" s="10"/>
      <c r="T412" s="10"/>
      <c r="U412" s="10"/>
      <c r="V412" s="10"/>
    </row>
    <row r="413" spans="1:22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34">
        <f t="shared" si="27"/>
        <v>0</v>
      </c>
      <c r="R413" s="7">
        <f t="shared" si="26"/>
        <v>0</v>
      </c>
      <c r="S413" s="10"/>
      <c r="T413" s="10"/>
      <c r="U413" s="10"/>
      <c r="V413" s="10"/>
    </row>
    <row r="414" spans="1:22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34">
        <f t="shared" si="27"/>
        <v>0</v>
      </c>
      <c r="R414" s="7">
        <f t="shared" si="26"/>
        <v>0</v>
      </c>
      <c r="S414" s="10"/>
      <c r="T414" s="10"/>
      <c r="U414" s="10"/>
      <c r="V414" s="10"/>
    </row>
    <row r="415" spans="1:22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34">
        <f t="shared" si="27"/>
        <v>0</v>
      </c>
      <c r="R415" s="7">
        <f t="shared" si="26"/>
        <v>0</v>
      </c>
      <c r="S415" s="10"/>
      <c r="T415" s="10"/>
      <c r="U415" s="10"/>
      <c r="V415" s="10"/>
    </row>
    <row r="416" spans="1:22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34">
        <f t="shared" si="27"/>
        <v>0</v>
      </c>
      <c r="R416" s="7">
        <f t="shared" si="26"/>
        <v>0</v>
      </c>
      <c r="S416" s="10"/>
      <c r="T416" s="10"/>
      <c r="U416" s="10"/>
      <c r="V416" s="10"/>
    </row>
    <row r="417" spans="1:22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34">
        <f t="shared" si="27"/>
        <v>0</v>
      </c>
      <c r="R417" s="7">
        <f t="shared" si="26"/>
        <v>0</v>
      </c>
      <c r="S417" s="10"/>
      <c r="T417" s="10"/>
      <c r="U417" s="10"/>
      <c r="V417" s="10"/>
    </row>
    <row r="418" spans="1:22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34">
        <f t="shared" si="27"/>
        <v>0</v>
      </c>
      <c r="R418" s="7">
        <f t="shared" si="26"/>
        <v>0</v>
      </c>
      <c r="S418" s="10"/>
      <c r="T418" s="10"/>
      <c r="U418" s="10"/>
      <c r="V418" s="10"/>
    </row>
    <row r="419" spans="1:22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34">
        <f t="shared" si="27"/>
        <v>0</v>
      </c>
      <c r="R419" s="7">
        <f t="shared" si="26"/>
        <v>0</v>
      </c>
      <c r="S419" s="10"/>
      <c r="T419" s="10"/>
      <c r="U419" s="10"/>
      <c r="V419" s="10"/>
    </row>
    <row r="420" spans="1:22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34">
        <f t="shared" si="27"/>
        <v>0</v>
      </c>
      <c r="R420" s="7">
        <f t="shared" si="26"/>
        <v>0</v>
      </c>
      <c r="S420" s="10"/>
      <c r="T420" s="10"/>
      <c r="U420" s="10"/>
      <c r="V420" s="10"/>
    </row>
    <row r="421" spans="1:22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34">
        <f t="shared" si="27"/>
        <v>0</v>
      </c>
      <c r="R421" s="7">
        <f t="shared" si="26"/>
        <v>0</v>
      </c>
      <c r="S421" s="10"/>
      <c r="T421" s="10"/>
      <c r="U421" s="10"/>
      <c r="V421" s="10"/>
    </row>
    <row r="422" spans="1:22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34">
        <f t="shared" si="27"/>
        <v>0</v>
      </c>
      <c r="R422" s="7">
        <f t="shared" si="26"/>
        <v>0</v>
      </c>
      <c r="S422" s="10"/>
      <c r="T422" s="10"/>
      <c r="U422" s="10"/>
      <c r="V422" s="10"/>
    </row>
    <row r="423" spans="1:22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34">
        <f t="shared" si="27"/>
        <v>0</v>
      </c>
      <c r="R423" s="7">
        <f t="shared" si="26"/>
        <v>0</v>
      </c>
      <c r="S423" s="10"/>
      <c r="T423" s="10"/>
      <c r="U423" s="10"/>
      <c r="V423" s="10"/>
    </row>
    <row r="424" spans="1:22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34">
        <f t="shared" si="27"/>
        <v>0</v>
      </c>
      <c r="R424" s="7">
        <f t="shared" si="26"/>
        <v>0</v>
      </c>
      <c r="S424" s="10"/>
      <c r="T424" s="10"/>
      <c r="U424" s="10"/>
      <c r="V424" s="10"/>
    </row>
    <row r="425" spans="1:22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34">
        <f t="shared" si="27"/>
        <v>0</v>
      </c>
      <c r="R425" s="7">
        <f t="shared" si="26"/>
        <v>0</v>
      </c>
      <c r="S425" s="10"/>
      <c r="T425" s="10"/>
      <c r="U425" s="10"/>
      <c r="V425" s="10"/>
    </row>
    <row r="426" spans="1:22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34">
        <f t="shared" si="27"/>
        <v>0</v>
      </c>
      <c r="R426" s="7">
        <f t="shared" si="26"/>
        <v>0</v>
      </c>
      <c r="S426" s="10"/>
      <c r="T426" s="10"/>
      <c r="U426" s="10"/>
      <c r="V426" s="10"/>
    </row>
    <row r="427" spans="1:22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34">
        <f t="shared" si="27"/>
        <v>0</v>
      </c>
      <c r="R427" s="7">
        <f t="shared" si="26"/>
        <v>0</v>
      </c>
      <c r="S427" s="10"/>
      <c r="T427" s="10"/>
      <c r="U427" s="10"/>
      <c r="V427" s="10"/>
    </row>
    <row r="428" spans="1:22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34">
        <f t="shared" si="27"/>
        <v>0</v>
      </c>
      <c r="R428" s="7">
        <f t="shared" si="26"/>
        <v>0</v>
      </c>
      <c r="S428" s="10"/>
      <c r="T428" s="10"/>
      <c r="U428" s="10"/>
      <c r="V428" s="10"/>
    </row>
    <row r="429" spans="1:22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34">
        <f t="shared" si="27"/>
        <v>0</v>
      </c>
      <c r="R429" s="7">
        <f t="shared" si="26"/>
        <v>0</v>
      </c>
      <c r="S429" s="10"/>
      <c r="T429" s="10"/>
      <c r="U429" s="10"/>
      <c r="V429" s="10"/>
    </row>
    <row r="430" spans="1:22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34">
        <f t="shared" si="27"/>
        <v>0</v>
      </c>
      <c r="R430" s="7">
        <f t="shared" si="26"/>
        <v>0</v>
      </c>
      <c r="S430" s="10"/>
      <c r="T430" s="10"/>
      <c r="U430" s="10"/>
      <c r="V430" s="10"/>
    </row>
    <row r="431" spans="1:22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34">
        <f t="shared" si="27"/>
        <v>0</v>
      </c>
      <c r="R431" s="7">
        <f t="shared" si="26"/>
        <v>0</v>
      </c>
      <c r="S431" s="10"/>
      <c r="T431" s="10"/>
      <c r="U431" s="10"/>
      <c r="V431" s="10"/>
    </row>
    <row r="432" spans="1:22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34">
        <f t="shared" si="27"/>
        <v>0</v>
      </c>
      <c r="R432" s="7">
        <f t="shared" si="26"/>
        <v>0</v>
      </c>
      <c r="S432" s="10"/>
      <c r="T432" s="10"/>
      <c r="U432" s="10"/>
      <c r="V432" s="10"/>
    </row>
    <row r="433" spans="1:22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34">
        <f t="shared" si="27"/>
        <v>0</v>
      </c>
      <c r="R433" s="7">
        <f t="shared" si="26"/>
        <v>0</v>
      </c>
      <c r="S433" s="10"/>
      <c r="T433" s="10"/>
      <c r="U433" s="10"/>
      <c r="V433" s="10"/>
    </row>
    <row r="434" spans="1:22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34">
        <f t="shared" si="27"/>
        <v>0</v>
      </c>
      <c r="R434" s="7">
        <f t="shared" si="26"/>
        <v>0</v>
      </c>
      <c r="S434" s="10"/>
      <c r="T434" s="10"/>
      <c r="U434" s="10"/>
      <c r="V434" s="10"/>
    </row>
    <row r="435" spans="1:22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34">
        <f t="shared" si="27"/>
        <v>0</v>
      </c>
      <c r="R435" s="7">
        <f t="shared" si="26"/>
        <v>0</v>
      </c>
      <c r="S435" s="10"/>
      <c r="T435" s="10"/>
      <c r="U435" s="10"/>
      <c r="V435" s="10"/>
    </row>
    <row r="436" spans="1:22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34">
        <f t="shared" si="27"/>
        <v>0</v>
      </c>
      <c r="R436" s="7">
        <f t="shared" si="26"/>
        <v>0</v>
      </c>
      <c r="S436" s="10"/>
      <c r="T436" s="10"/>
      <c r="U436" s="10"/>
      <c r="V436" s="10"/>
    </row>
    <row r="437" spans="1:22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34">
        <f t="shared" si="27"/>
        <v>0</v>
      </c>
      <c r="R437" s="7">
        <f t="shared" si="26"/>
        <v>0</v>
      </c>
      <c r="S437" s="10"/>
      <c r="T437" s="10"/>
      <c r="U437" s="10"/>
      <c r="V437" s="10"/>
    </row>
    <row r="438" spans="1:22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34">
        <f t="shared" si="27"/>
        <v>0</v>
      </c>
      <c r="R438" s="7">
        <f t="shared" si="26"/>
        <v>0</v>
      </c>
      <c r="S438" s="10"/>
      <c r="T438" s="10"/>
      <c r="U438" s="10"/>
      <c r="V438" s="10"/>
    </row>
    <row r="439" spans="1:22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34">
        <f t="shared" si="27"/>
        <v>0</v>
      </c>
      <c r="R439" s="7">
        <f t="shared" si="26"/>
        <v>0</v>
      </c>
      <c r="S439" s="10"/>
      <c r="T439" s="10"/>
      <c r="U439" s="10"/>
      <c r="V439" s="10"/>
    </row>
    <row r="440" spans="1:22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34">
        <f t="shared" si="27"/>
        <v>0</v>
      </c>
      <c r="R440" s="7">
        <f t="shared" si="26"/>
        <v>0</v>
      </c>
      <c r="S440" s="10"/>
      <c r="T440" s="10"/>
      <c r="U440" s="10"/>
      <c r="V440" s="10"/>
    </row>
    <row r="441" spans="1:22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34">
        <f t="shared" si="27"/>
        <v>0</v>
      </c>
      <c r="R441" s="7">
        <f t="shared" si="26"/>
        <v>0</v>
      </c>
      <c r="S441" s="10"/>
      <c r="T441" s="10"/>
      <c r="U441" s="10"/>
      <c r="V441" s="10"/>
    </row>
    <row r="442" spans="1:22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34">
        <f t="shared" si="27"/>
        <v>0</v>
      </c>
      <c r="R442" s="7">
        <f t="shared" ref="R442:R452" si="28">IF(Q442&gt;0,L442/Q442,S442)</f>
        <v>0</v>
      </c>
      <c r="S442" s="10"/>
      <c r="T442" s="10"/>
      <c r="U442" s="10"/>
      <c r="V442" s="10"/>
    </row>
    <row r="443" spans="1:22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34">
        <f t="shared" ref="Q443:Q452" si="29">(N443/1)+(O443/60)+(P443/3600)</f>
        <v>0</v>
      </c>
      <c r="R443" s="7">
        <f t="shared" si="28"/>
        <v>0</v>
      </c>
      <c r="S443" s="10"/>
      <c r="T443" s="10"/>
      <c r="U443" s="10"/>
      <c r="V443" s="10"/>
    </row>
    <row r="444" spans="1:22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34">
        <f t="shared" si="29"/>
        <v>0</v>
      </c>
      <c r="R444" s="7">
        <f t="shared" si="28"/>
        <v>0</v>
      </c>
      <c r="S444" s="10"/>
      <c r="T444" s="10"/>
      <c r="U444" s="10"/>
      <c r="V444" s="10"/>
    </row>
    <row r="445" spans="1:22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34">
        <f t="shared" si="29"/>
        <v>0</v>
      </c>
      <c r="R445" s="7">
        <f t="shared" si="28"/>
        <v>0</v>
      </c>
      <c r="S445" s="10"/>
      <c r="T445" s="10"/>
      <c r="U445" s="10"/>
      <c r="V445" s="10"/>
    </row>
    <row r="446" spans="1:22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34">
        <f t="shared" si="29"/>
        <v>0</v>
      </c>
      <c r="R446" s="7">
        <f t="shared" si="28"/>
        <v>0</v>
      </c>
      <c r="S446" s="10"/>
      <c r="T446" s="10"/>
      <c r="U446" s="10"/>
      <c r="V446" s="10"/>
    </row>
    <row r="447" spans="1:22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34">
        <f t="shared" si="29"/>
        <v>0</v>
      </c>
      <c r="R447" s="7">
        <f t="shared" si="28"/>
        <v>0</v>
      </c>
      <c r="S447" s="10"/>
      <c r="T447" s="10"/>
      <c r="U447" s="10"/>
      <c r="V447" s="10"/>
    </row>
    <row r="448" spans="1:22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34">
        <f t="shared" si="29"/>
        <v>0</v>
      </c>
      <c r="R448" s="7">
        <f t="shared" si="28"/>
        <v>0</v>
      </c>
      <c r="S448" s="10"/>
      <c r="T448" s="10"/>
      <c r="U448" s="10"/>
      <c r="V448" s="10"/>
    </row>
    <row r="449" spans="1:22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34">
        <f t="shared" si="29"/>
        <v>0</v>
      </c>
      <c r="R449" s="7">
        <f t="shared" si="28"/>
        <v>0</v>
      </c>
      <c r="S449" s="10"/>
      <c r="T449" s="10"/>
      <c r="U449" s="10"/>
      <c r="V449" s="10"/>
    </row>
    <row r="450" spans="1:22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34">
        <f t="shared" si="29"/>
        <v>0</v>
      </c>
      <c r="R450" s="7">
        <f t="shared" si="28"/>
        <v>0</v>
      </c>
      <c r="S450" s="10"/>
      <c r="T450" s="10"/>
      <c r="U450" s="10"/>
      <c r="V450" s="10"/>
    </row>
    <row r="451" spans="1:22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34">
        <f t="shared" si="29"/>
        <v>0</v>
      </c>
      <c r="R451" s="7">
        <f t="shared" si="28"/>
        <v>0</v>
      </c>
      <c r="S451" s="10"/>
      <c r="T451" s="10"/>
      <c r="U451" s="10"/>
      <c r="V451" s="10"/>
    </row>
    <row r="452" spans="1:22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34">
        <f t="shared" si="29"/>
        <v>0</v>
      </c>
      <c r="R452" s="7">
        <f t="shared" si="28"/>
        <v>0</v>
      </c>
      <c r="S452" s="10"/>
      <c r="T452" s="10"/>
      <c r="U452" s="10"/>
      <c r="V452" s="10"/>
    </row>
  </sheetData>
  <hyperlinks>
    <hyperlink ref="C133" r:id="rId1" display="https://t-tracksystem.com/horse-detail/?fise_id=105FB5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"/>
  <sheetViews>
    <sheetView workbookViewId="0">
      <selection activeCell="J14" sqref="J14"/>
    </sheetView>
  </sheetViews>
  <sheetFormatPr baseColWidth="10" defaultColWidth="8.83203125" defaultRowHeight="16" x14ac:dyDescent="0.2"/>
  <cols>
    <col min="1" max="1" width="8.83203125" style="46"/>
    <col min="2" max="2" width="17" style="46" bestFit="1" customWidth="1"/>
    <col min="3" max="3" width="24.5" style="46" bestFit="1" customWidth="1"/>
    <col min="4" max="4" width="9.83203125" style="46" bestFit="1" customWidth="1"/>
    <col min="5" max="5" width="17.5" style="46" bestFit="1" customWidth="1"/>
    <col min="6" max="6" width="9.1640625"/>
    <col min="7" max="7" width="14.1640625" style="46" bestFit="1" customWidth="1"/>
    <col min="8" max="8" width="8.83203125" style="46"/>
    <col min="9" max="9" width="24.6640625" style="46" bestFit="1" customWidth="1"/>
    <col min="10" max="10" width="18.1640625" style="46" bestFit="1" customWidth="1"/>
    <col min="11" max="11" width="11.83203125" style="46" customWidth="1"/>
    <col min="12" max="15" width="8.83203125" style="46"/>
    <col min="16" max="16" width="11.1640625" style="46" bestFit="1" customWidth="1"/>
    <col min="17" max="17" width="7.83203125" style="46" bestFit="1" customWidth="1"/>
    <col min="18" max="18" width="14.5" style="46" customWidth="1"/>
    <col min="19" max="19" width="11.1640625" style="46" bestFit="1" customWidth="1"/>
    <col min="20" max="21" width="13.1640625" style="46" bestFit="1" customWidth="1"/>
    <col min="22" max="16384" width="8.83203125" style="46"/>
  </cols>
  <sheetData>
    <row r="1" spans="1:22" s="1" customFormat="1" ht="47.5" customHeight="1" x14ac:dyDescent="0.2">
      <c r="A1" s="47" t="s">
        <v>30</v>
      </c>
      <c r="B1" s="47" t="s">
        <v>31</v>
      </c>
      <c r="C1" s="47" t="s">
        <v>19</v>
      </c>
      <c r="D1" s="47" t="s">
        <v>20</v>
      </c>
      <c r="E1" s="47" t="s">
        <v>33</v>
      </c>
      <c r="F1" s="48" t="s">
        <v>35</v>
      </c>
      <c r="G1" s="47" t="s">
        <v>34</v>
      </c>
      <c r="H1" s="48" t="s">
        <v>36</v>
      </c>
      <c r="I1" s="48" t="s">
        <v>2</v>
      </c>
      <c r="J1" s="48" t="s">
        <v>3</v>
      </c>
      <c r="K1" s="48" t="s">
        <v>4</v>
      </c>
      <c r="L1" s="48" t="s">
        <v>5</v>
      </c>
      <c r="M1" s="48" t="s">
        <v>6</v>
      </c>
      <c r="N1" s="47" t="s">
        <v>7</v>
      </c>
      <c r="O1" s="47" t="s">
        <v>8</v>
      </c>
      <c r="P1" s="47" t="s">
        <v>9</v>
      </c>
      <c r="Q1" s="47" t="s">
        <v>10</v>
      </c>
      <c r="R1" s="48" t="s">
        <v>11</v>
      </c>
      <c r="S1" s="47" t="s">
        <v>12</v>
      </c>
      <c r="T1" s="47" t="s">
        <v>13</v>
      </c>
      <c r="U1" s="47" t="s">
        <v>14</v>
      </c>
      <c r="V1" s="47" t="s">
        <v>32</v>
      </c>
    </row>
    <row r="2" spans="1:22" s="1" customFormat="1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9"/>
      <c r="R2" s="50"/>
      <c r="S2" s="47"/>
      <c r="T2" s="47"/>
      <c r="U2" s="47"/>
      <c r="V2" s="47"/>
    </row>
    <row r="3" spans="1:22" s="1" customFormat="1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9"/>
      <c r="R3" s="50"/>
      <c r="S3" s="47"/>
      <c r="T3" s="47"/>
      <c r="U3" s="47"/>
      <c r="V3" s="47"/>
    </row>
    <row r="4" spans="1:22" s="1" customFormat="1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9"/>
      <c r="R4" s="50"/>
      <c r="S4" s="47"/>
      <c r="T4" s="47"/>
      <c r="U4" s="47"/>
      <c r="V4" s="47"/>
    </row>
    <row r="5" spans="1:22" s="1" customForma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9"/>
      <c r="R5" s="50"/>
      <c r="S5" s="47"/>
      <c r="T5" s="47"/>
      <c r="U5" s="47"/>
      <c r="V5" s="47"/>
    </row>
    <row r="6" spans="1:22" s="1" customFormat="1" x14ac:dyDescent="0.2">
      <c r="A6" s="47"/>
      <c r="B6" s="47"/>
      <c r="C6" s="47"/>
      <c r="D6" s="47"/>
      <c r="E6" s="47"/>
      <c r="F6" s="51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spans="1:22" s="52" customFormat="1" x14ac:dyDescent="0.2">
      <c r="A7" s="53"/>
      <c r="B7" s="53"/>
      <c r="C7" s="53"/>
      <c r="D7" s="53"/>
      <c r="E7" s="53"/>
      <c r="F7" s="54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</row>
    <row r="8" spans="1:22" s="52" customFormat="1" x14ac:dyDescent="0.2">
      <c r="F8" s="55"/>
    </row>
  </sheetData>
  <conditionalFormatting sqref="R2:R5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Távlovagló</vt:lpstr>
      <vt:lpstr>Távhajtó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Réka</dc:creator>
  <cp:lastModifiedBy>Microsoft Office User</cp:lastModifiedBy>
  <dcterms:created xsi:type="dcterms:W3CDTF">2022-03-06T15:49:21Z</dcterms:created>
  <dcterms:modified xsi:type="dcterms:W3CDTF">2024-11-04T21:26:58Z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cc41c78da3df480a8b004bbb444b02cb</vt:lpwstr>
  </property>
</Properties>
</file>